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dhm19876\Desktop\2026 4'lü Tablo\haziran\Web Yüklenen\"/>
    </mc:Choice>
  </mc:AlternateContent>
  <xr:revisionPtr revIDLastSave="0" documentId="13_ncr:1_{02545E69-78B2-4FCA-B873-DADF0BE5B83D}" xr6:coauthVersionLast="47" xr6:coauthVersionMax="47" xr10:uidLastSave="{00000000-0000-0000-0000-000000000000}"/>
  <bookViews>
    <workbookView xWindow="7125" yWindow="570" windowWidth="14835" windowHeight="13290" activeTab="4" xr2:uid="{00000000-000D-0000-FFFF-FFFF00000000}"/>
  </bookViews>
  <sheets>
    <sheet name="TÜM UÇAK" sheetId="1" r:id="rId1"/>
    <sheet name="YOLCU" sheetId="2" r:id="rId2"/>
    <sheet name="TİCARİ UÇAK" sheetId="3" r:id="rId3"/>
    <sheet name="YÜK" sheetId="4" r:id="rId4"/>
    <sheet name="KARGO" sheetId="5" r:id="rId5"/>
  </sheets>
  <definedNames>
    <definedName name="_xlnm.Print_Area" localSheetId="0">'TÜM UÇAK'!$A$1:$J$69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14" i="5" l="1"/>
  <c r="I14" i="5"/>
  <c r="J14" i="5"/>
  <c r="J13" i="5"/>
  <c r="I13" i="5"/>
  <c r="H13" i="5"/>
  <c r="J12" i="5"/>
  <c r="I12" i="5"/>
  <c r="H12" i="5"/>
  <c r="J11" i="5"/>
  <c r="I11" i="5"/>
  <c r="H11" i="5"/>
  <c r="J10" i="5"/>
  <c r="I10" i="5"/>
  <c r="H10" i="5"/>
  <c r="J9" i="5"/>
  <c r="I9" i="5"/>
  <c r="H9" i="5"/>
  <c r="J8" i="5"/>
  <c r="I8" i="5"/>
  <c r="H8" i="5"/>
  <c r="J7" i="5"/>
  <c r="I7" i="5"/>
  <c r="H7" i="5"/>
  <c r="J6" i="5"/>
  <c r="I6" i="5"/>
  <c r="H6" i="5"/>
  <c r="J5" i="5"/>
  <c r="I5" i="5"/>
  <c r="H5" i="5"/>
  <c r="J4" i="5"/>
  <c r="I4" i="5"/>
  <c r="H4" i="5"/>
  <c r="J63" i="5"/>
  <c r="I63" i="5"/>
  <c r="H63" i="5"/>
  <c r="J62" i="5"/>
  <c r="I62" i="5"/>
  <c r="H62" i="5"/>
  <c r="J61" i="5"/>
  <c r="I61" i="5"/>
  <c r="H61" i="5"/>
  <c r="J60" i="5"/>
  <c r="I60" i="5"/>
  <c r="H60" i="5"/>
  <c r="J59" i="5"/>
  <c r="I59" i="5"/>
  <c r="H59" i="5"/>
  <c r="J58" i="5"/>
  <c r="I58" i="5"/>
  <c r="H58" i="5"/>
  <c r="J57" i="5"/>
  <c r="I57" i="5"/>
  <c r="H57" i="5"/>
  <c r="J56" i="5"/>
  <c r="I56" i="5"/>
  <c r="H56" i="5"/>
  <c r="J55" i="5"/>
  <c r="I55" i="5"/>
  <c r="H55" i="5"/>
  <c r="J54" i="5"/>
  <c r="I54" i="5"/>
  <c r="H54" i="5"/>
  <c r="J53" i="5"/>
  <c r="I53" i="5"/>
  <c r="H53" i="5"/>
  <c r="J52" i="5"/>
  <c r="I52" i="5"/>
  <c r="H52" i="5"/>
  <c r="J51" i="5"/>
  <c r="I51" i="5"/>
  <c r="H51" i="5"/>
  <c r="J50" i="5"/>
  <c r="I50" i="5"/>
  <c r="H50" i="5"/>
  <c r="J49" i="5"/>
  <c r="I49" i="5"/>
  <c r="H49" i="5"/>
  <c r="J48" i="5"/>
  <c r="I48" i="5"/>
  <c r="H48" i="5"/>
  <c r="J47" i="5"/>
  <c r="I47" i="5"/>
  <c r="H47" i="5"/>
  <c r="J46" i="5"/>
  <c r="I46" i="5"/>
  <c r="H46" i="5"/>
  <c r="J45" i="5"/>
  <c r="I45" i="5"/>
  <c r="H45" i="5"/>
  <c r="J44" i="5"/>
  <c r="I44" i="5"/>
  <c r="H44" i="5"/>
  <c r="J43" i="5"/>
  <c r="I43" i="5"/>
  <c r="H43" i="5"/>
  <c r="J42" i="5"/>
  <c r="I42" i="5"/>
  <c r="H42" i="5"/>
  <c r="J41" i="5"/>
  <c r="I41" i="5"/>
  <c r="H41" i="5"/>
  <c r="J40" i="5"/>
  <c r="I40" i="5"/>
  <c r="H40" i="5"/>
  <c r="J39" i="5"/>
  <c r="I39" i="5"/>
  <c r="H39" i="5"/>
  <c r="J38" i="5"/>
  <c r="I38" i="5"/>
  <c r="H38" i="5"/>
  <c r="J37" i="5"/>
  <c r="I37" i="5"/>
  <c r="H37" i="5"/>
  <c r="J36" i="5"/>
  <c r="I36" i="5"/>
  <c r="H36" i="5"/>
  <c r="J35" i="5"/>
  <c r="I35" i="5"/>
  <c r="H35" i="5"/>
  <c r="J34" i="5"/>
  <c r="I34" i="5"/>
  <c r="H34" i="5"/>
  <c r="J33" i="5"/>
  <c r="I33" i="5"/>
  <c r="H33" i="5"/>
  <c r="J32" i="5"/>
  <c r="I32" i="5"/>
  <c r="H32" i="5"/>
  <c r="J31" i="5"/>
  <c r="I31" i="5"/>
  <c r="H31" i="5"/>
  <c r="J30" i="5"/>
  <c r="I30" i="5"/>
  <c r="H30" i="5"/>
  <c r="J29" i="5"/>
  <c r="I29" i="5"/>
  <c r="H29" i="5"/>
  <c r="J28" i="5"/>
  <c r="I28" i="5"/>
  <c r="H28" i="5"/>
  <c r="J27" i="5"/>
  <c r="I27" i="5"/>
  <c r="H27" i="5"/>
  <c r="J26" i="5"/>
  <c r="I26" i="5"/>
  <c r="H26" i="5"/>
  <c r="J25" i="5"/>
  <c r="I25" i="5"/>
  <c r="H25" i="5"/>
  <c r="J24" i="5"/>
  <c r="I24" i="5"/>
  <c r="H24" i="5"/>
  <c r="J23" i="5"/>
  <c r="I23" i="5"/>
  <c r="H23" i="5"/>
  <c r="J22" i="5"/>
  <c r="I22" i="5"/>
  <c r="H22" i="5"/>
  <c r="J21" i="5"/>
  <c r="I21" i="5"/>
  <c r="H21" i="5"/>
  <c r="J20" i="5"/>
  <c r="I20" i="5"/>
  <c r="H20" i="5"/>
  <c r="J19" i="5"/>
  <c r="I19" i="5"/>
  <c r="H19" i="5"/>
  <c r="J18" i="5"/>
  <c r="I18" i="5"/>
  <c r="H18" i="5"/>
  <c r="J17" i="5"/>
  <c r="I17" i="5"/>
  <c r="H17" i="5"/>
  <c r="J16" i="5"/>
  <c r="I16" i="5"/>
  <c r="H16" i="5"/>
  <c r="J15" i="5"/>
  <c r="I15" i="5"/>
  <c r="H15" i="5"/>
</calcChain>
</file>

<file path=xl/sharedStrings.xml><?xml version="1.0" encoding="utf-8"?>
<sst xmlns="http://schemas.openxmlformats.org/spreadsheetml/2006/main" count="388" uniqueCount="81">
  <si>
    <t xml:space="preserve">   TÜM UÇAK TRAFİĞİ</t>
  </si>
  <si>
    <t xml:space="preserve">Havalimanları </t>
  </si>
  <si>
    <t>İç Hat</t>
  </si>
  <si>
    <t>Dış Hat</t>
  </si>
  <si>
    <t>Toplam</t>
  </si>
  <si>
    <t>İstanbul Atatürk</t>
  </si>
  <si>
    <t>Ankara Esenboğa</t>
  </si>
  <si>
    <t>İzmir Adnan Menderes</t>
  </si>
  <si>
    <t>Antalya</t>
  </si>
  <si>
    <t>Muğla Dalaman</t>
  </si>
  <si>
    <t>Muğla Milas-Bodrum</t>
  </si>
  <si>
    <t>Adana</t>
  </si>
  <si>
    <t>Trabzon</t>
  </si>
  <si>
    <t>Erzurum</t>
  </si>
  <si>
    <t>Gaziantep</t>
  </si>
  <si>
    <t>Adıyaman</t>
  </si>
  <si>
    <t>Ağrı Ahmed-i Hani</t>
  </si>
  <si>
    <t>Amasya Merzifon</t>
  </si>
  <si>
    <t>Balıkesir Koca Seyit</t>
  </si>
  <si>
    <t>Balıkesir Merkez</t>
  </si>
  <si>
    <t>Batman</t>
  </si>
  <si>
    <t>Bingöl</t>
  </si>
  <si>
    <t>Bursa Yenişehir</t>
  </si>
  <si>
    <t>Çanakkale</t>
  </si>
  <si>
    <t>Çanakkale Gökçeada</t>
  </si>
  <si>
    <t>Denizli Çardak</t>
  </si>
  <si>
    <t>Diyarbakır</t>
  </si>
  <si>
    <t>Elazığ</t>
  </si>
  <si>
    <t>Hatay</t>
  </si>
  <si>
    <t>Isparta Süleyman Demirel</t>
  </si>
  <si>
    <t>Kahramanmaraş</t>
  </si>
  <si>
    <t>Kars Harakani</t>
  </si>
  <si>
    <t>Kastamonu</t>
  </si>
  <si>
    <t>Kayseri</t>
  </si>
  <si>
    <t>Kocaeli Cengiz Topel</t>
  </si>
  <si>
    <t>Konya</t>
  </si>
  <si>
    <t>Malatya</t>
  </si>
  <si>
    <t>Kapadokya</t>
  </si>
  <si>
    <t>Ordu-Giresun</t>
  </si>
  <si>
    <t>Samsun Çarşamba</t>
  </si>
  <si>
    <t>Siirt</t>
  </si>
  <si>
    <t>Sinop</t>
  </si>
  <si>
    <t>Sivas Nuri Demirağ</t>
  </si>
  <si>
    <t>Şırnak Şerafettin Elçi</t>
  </si>
  <si>
    <t>Tokat</t>
  </si>
  <si>
    <t>Uşak</t>
  </si>
  <si>
    <t>Van Ferit Melen</t>
  </si>
  <si>
    <t>DHMİ TOPLAMI</t>
  </si>
  <si>
    <t>TÜRKİYE GENELİ</t>
  </si>
  <si>
    <t>OVERFLIGHT</t>
  </si>
  <si>
    <t>TÜRKİYE GENELİ OVERFLIGHT DAHİL</t>
  </si>
  <si>
    <t>YOLCU TRAFİĞİ (Gelen-Giden)</t>
  </si>
  <si>
    <t>DHMİ DİREKT TRANSİT</t>
  </si>
  <si>
    <t>DİĞER DİREKT TRANSİT</t>
  </si>
  <si>
    <t>TÜRKİYE GENELİ DİREKT TRANSİT</t>
  </si>
  <si>
    <t>TÜRKİYE GENELİ DİREKT TRANSİT DAHİL</t>
  </si>
  <si>
    <t xml:space="preserve">   TİCARİ  UÇAK TRAFİĞİ</t>
  </si>
  <si>
    <t>YÜK TRAFİĞİ ( Bagaj+Kargo+Posta) (TON)</t>
  </si>
  <si>
    <t xml:space="preserve"> </t>
  </si>
  <si>
    <t>Iğdır Şehit Bülent Aydın</t>
  </si>
  <si>
    <t>Hakkari Yüksekova Selahaddin Eyyubi</t>
  </si>
  <si>
    <t>Tekirdağ Çorlu Atatürk</t>
  </si>
  <si>
    <t>(**) Yıl içerisinde geçmiş aylarda yapılan revizeler mevcut ay verilerine yansıtılmıştır.</t>
  </si>
  <si>
    <t>Erzincan Yıldırım Akbulut</t>
  </si>
  <si>
    <t>Mardin Prof. Dr. Aziz Sancar</t>
  </si>
  <si>
    <t>Muş Sultan Alparslan</t>
  </si>
  <si>
    <t>Rize-Artvin</t>
  </si>
  <si>
    <t>İstanbul (*)</t>
  </si>
  <si>
    <t>İstanbul Sabiha Gökçen (*)</t>
  </si>
  <si>
    <t>Gazipaşa Alanya (*)</t>
  </si>
  <si>
    <t>Aydın Çıldır (*)</t>
  </si>
  <si>
    <t>Eskişehir Hasan Polatkan (*)</t>
  </si>
  <si>
    <t>Zafer (*)</t>
  </si>
  <si>
    <t>Zonguldak Çaycuma (*)</t>
  </si>
  <si>
    <t>Şanlıurfa GAP</t>
  </si>
  <si>
    <t>KARGO TRAFİĞİ (TON)</t>
  </si>
  <si>
    <t>Çukurova (*)</t>
  </si>
  <si>
    <t>(*)İşaretli havalimanlarından  Zonguldak Çaycuma,Gazipaşa Alanya,Zafer ve Aydın Çıldır Havalimanları DHMİ denetimli özel şirket tarafından işletilmektedir. İstanbul Sabiha Gökçen Havalimanı Savunma Sanayii Başkanlığı denetiminde özel şirket tarafından,Eskişehir Hasan Polatkan Havalimanı, Eskişehir Teknik Üniversitesi tarafından, İstanbul ve Çukurova Havalimanı DHMİ denetimi ve gözetimi altında özel şirket tarafından işletilmekte olduğundan DHMİ toplamında hariç tutulmuştur.</t>
  </si>
  <si>
    <t xml:space="preserve">2025 HAZİRAN SONU
</t>
  </si>
  <si>
    <t xml:space="preserve">2026 HAZİRAN SONU
(Kesin Olmayan)
</t>
  </si>
  <si>
    <t xml:space="preserve"> 2026/2025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</si>
</sst>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_(* \(#,##0.00\);_(* &quot;-&quot;??_);_(@_)"/>
    <numFmt numFmtId="164" formatCode="_-* #,##0.00\ _T_L_-;\-* #,##0.00\ _T_L_-;_-* &quot;-&quot;??\ _T_L_-;_-@_-"/>
    <numFmt numFmtId="165" formatCode="_-* #,##0\ _T_L_-;\-* #,##0\ _T_L_-;_-* &quot;-&quot;??\ _T_L_-;_-@_-"/>
    <numFmt numFmtId="166" formatCode="#,##0.0"/>
    <numFmt numFmtId="167" formatCode="#,##0_ ;\-#,##0\ "/>
    <numFmt numFmtId="168" formatCode="0.0"/>
    <numFmt numFmtId="169" formatCode="_-* #,##0_-;\-* #,##0_-;_-* &quot;-&quot;??_-;_-@_-"/>
    <numFmt numFmtId="171" formatCode="#,##0.000"/>
  </numFmts>
  <fonts count="13" x14ac:knownFonts="1">
    <font>
      <sz val="11"/>
      <color theme="1"/>
      <name val="Calibri"/>
      <family val="2"/>
      <charset val="162"/>
      <scheme val="minor"/>
    </font>
    <font>
      <sz val="11"/>
      <color theme="0"/>
      <name val="Calibri"/>
      <family val="2"/>
      <charset val="162"/>
      <scheme val="minor"/>
    </font>
    <font>
      <b/>
      <sz val="11"/>
      <color theme="1"/>
      <name val="Tahoma"/>
      <family val="2"/>
      <charset val="162"/>
    </font>
    <font>
      <b/>
      <sz val="11"/>
      <color indexed="9"/>
      <name val="Tahoma"/>
      <family val="2"/>
      <charset val="162"/>
    </font>
    <font>
      <b/>
      <sz val="10"/>
      <color indexed="9"/>
      <name val="Tahoma"/>
      <family val="2"/>
      <charset val="162"/>
    </font>
    <font>
      <sz val="10"/>
      <name val="Arial Tur"/>
      <charset val="162"/>
    </font>
    <font>
      <b/>
      <sz val="8"/>
      <color indexed="8"/>
      <name val="Tahoma"/>
      <family val="2"/>
      <charset val="162"/>
    </font>
    <font>
      <b/>
      <sz val="9.5"/>
      <color indexed="8"/>
      <name val="Tahoma"/>
      <family val="2"/>
      <charset val="162"/>
    </font>
    <font>
      <b/>
      <sz val="9.5"/>
      <color indexed="10"/>
      <name val="Tahoma"/>
      <family val="2"/>
      <charset val="162"/>
    </font>
    <font>
      <b/>
      <sz val="10"/>
      <color theme="0"/>
      <name val="Tahoma"/>
      <family val="2"/>
      <charset val="162"/>
    </font>
    <font>
      <b/>
      <sz val="9.5"/>
      <color indexed="9"/>
      <name val="Tahoma"/>
      <family val="2"/>
      <charset val="162"/>
    </font>
    <font>
      <b/>
      <sz val="9.5"/>
      <color theme="0"/>
      <name val="Tahoma"/>
      <family val="2"/>
      <charset val="162"/>
    </font>
    <font>
      <sz val="11"/>
      <color theme="1"/>
      <name val="Calibri"/>
      <family val="2"/>
      <charset val="162"/>
      <scheme val="minor"/>
    </font>
  </fonts>
  <fills count="12">
    <fill>
      <patternFill patternType="none"/>
    </fill>
    <fill>
      <patternFill patternType="gray125"/>
    </fill>
    <fill>
      <patternFill patternType="solid">
        <fgColor theme="4"/>
      </patternFill>
    </fill>
    <fill>
      <patternFill patternType="solid">
        <fgColor theme="7"/>
      </patternFill>
    </fill>
    <fill>
      <patternFill patternType="solid">
        <fgColor theme="6" tint="0.39997558519241921"/>
        <bgColor indexed="64"/>
      </patternFill>
    </fill>
    <fill>
      <patternFill patternType="solid">
        <fgColor rgb="FFC00000"/>
        <bgColor indexed="64"/>
      </patternFill>
    </fill>
    <fill>
      <patternFill patternType="solid">
        <fgColor theme="0"/>
        <bgColor indexed="64"/>
      </patternFill>
    </fill>
    <fill>
      <patternFill patternType="solid">
        <fgColor theme="0"/>
        <bgColor indexed="31"/>
      </patternFill>
    </fill>
    <fill>
      <patternFill patternType="solid">
        <fgColor theme="6" tint="-0.499984740745262"/>
        <bgColor indexed="31"/>
      </patternFill>
    </fill>
    <fill>
      <patternFill patternType="solid">
        <fgColor theme="6" tint="-0.499984740745262"/>
        <bgColor indexed="64"/>
      </patternFill>
    </fill>
    <fill>
      <patternFill patternType="solid">
        <fgColor rgb="FFC00000"/>
        <bgColor indexed="9"/>
      </patternFill>
    </fill>
    <fill>
      <patternFill patternType="solid">
        <fgColor theme="3" tint="-0.499984740745262"/>
        <bgColor indexed="64"/>
      </patternFill>
    </fill>
  </fills>
  <borders count="12">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8">
    <xf numFmtId="0" fontId="0" fillId="0" borderId="0"/>
    <xf numFmtId="0" fontId="1" fillId="2" borderId="0" applyNumberFormat="0" applyBorder="0" applyAlignment="0" applyProtection="0"/>
    <xf numFmtId="0" fontId="1" fillId="3" borderId="0" applyNumberFormat="0" applyBorder="0" applyAlignment="0" applyProtection="0"/>
    <xf numFmtId="164" fontId="5" fillId="0" borderId="0" applyFont="0" applyFill="0" applyBorder="0" applyAlignment="0" applyProtection="0"/>
    <xf numFmtId="9" fontId="5" fillId="0" borderId="0" applyFont="0" applyFill="0" applyBorder="0" applyAlignment="0" applyProtection="0"/>
    <xf numFmtId="0" fontId="5" fillId="0" borderId="0"/>
    <xf numFmtId="43" fontId="12" fillId="0" borderId="0" applyFont="0" applyFill="0" applyBorder="0" applyAlignment="0" applyProtection="0"/>
    <xf numFmtId="0" fontId="12" fillId="0" borderId="0"/>
  </cellStyleXfs>
  <cellXfs count="79">
    <xf numFmtId="0" fontId="0" fillId="0" borderId="0" xfId="0"/>
    <xf numFmtId="2" fontId="4" fillId="5" borderId="7" xfId="1" applyNumberFormat="1" applyFont="1" applyFill="1" applyBorder="1" applyAlignment="1">
      <alignment horizontal="right" vertical="center"/>
    </xf>
    <xf numFmtId="2" fontId="4" fillId="5" borderId="8" xfId="1" applyNumberFormat="1" applyFont="1" applyFill="1" applyBorder="1" applyAlignment="1">
      <alignment horizontal="right" vertical="center"/>
    </xf>
    <xf numFmtId="3" fontId="7" fillId="6" borderId="0" xfId="3" applyNumberFormat="1" applyFont="1" applyFill="1" applyBorder="1" applyAlignment="1">
      <alignment horizontal="right" vertical="center"/>
    </xf>
    <xf numFmtId="3" fontId="8" fillId="6" borderId="0" xfId="3" applyNumberFormat="1" applyFont="1" applyFill="1" applyBorder="1" applyAlignment="1">
      <alignment horizontal="right" vertical="center"/>
    </xf>
    <xf numFmtId="3" fontId="8" fillId="6" borderId="5" xfId="3" applyNumberFormat="1" applyFont="1" applyFill="1" applyBorder="1" applyAlignment="1">
      <alignment horizontal="right" vertical="center"/>
    </xf>
    <xf numFmtId="165" fontId="6" fillId="4" borderId="4" xfId="3" applyNumberFormat="1" applyFont="1" applyFill="1" applyBorder="1" applyAlignment="1">
      <alignment horizontal="left"/>
    </xf>
    <xf numFmtId="3" fontId="7" fillId="4" borderId="0" xfId="3" applyNumberFormat="1" applyFont="1" applyFill="1" applyBorder="1" applyAlignment="1">
      <alignment horizontal="right" vertical="center"/>
    </xf>
    <xf numFmtId="3" fontId="8" fillId="4" borderId="0" xfId="3" applyNumberFormat="1" applyFont="1" applyFill="1" applyBorder="1" applyAlignment="1">
      <alignment horizontal="right" vertical="center"/>
    </xf>
    <xf numFmtId="3" fontId="8" fillId="4" borderId="5" xfId="3" applyNumberFormat="1" applyFont="1" applyFill="1" applyBorder="1" applyAlignment="1">
      <alignment horizontal="right" vertical="center"/>
    </xf>
    <xf numFmtId="165" fontId="6" fillId="7" borderId="4" xfId="3" applyNumberFormat="1" applyFont="1" applyFill="1" applyBorder="1" applyAlignment="1">
      <alignment horizontal="left"/>
    </xf>
    <xf numFmtId="0" fontId="9" fillId="8" borderId="4" xfId="3" applyNumberFormat="1" applyFont="1" applyFill="1" applyBorder="1" applyAlignment="1">
      <alignment horizontal="left" vertical="center"/>
    </xf>
    <xf numFmtId="3" fontId="10" fillId="9" borderId="0" xfId="3" applyNumberFormat="1" applyFont="1" applyFill="1" applyBorder="1" applyAlignment="1">
      <alignment horizontal="right" vertical="center"/>
    </xf>
    <xf numFmtId="166" fontId="10" fillId="9" borderId="0" xfId="4" applyNumberFormat="1" applyFont="1" applyFill="1" applyBorder="1" applyAlignment="1">
      <alignment horizontal="right" vertical="center"/>
    </xf>
    <xf numFmtId="0" fontId="4" fillId="10" borderId="4" xfId="3" applyNumberFormat="1" applyFont="1" applyFill="1" applyBorder="1" applyAlignment="1">
      <alignment horizontal="left" vertical="center"/>
    </xf>
    <xf numFmtId="3" fontId="10" fillId="5" borderId="0" xfId="3" applyNumberFormat="1" applyFont="1" applyFill="1" applyBorder="1" applyAlignment="1">
      <alignment horizontal="right" vertical="center"/>
    </xf>
    <xf numFmtId="166" fontId="10" fillId="5" borderId="0" xfId="4" applyNumberFormat="1" applyFont="1" applyFill="1" applyBorder="1" applyAlignment="1">
      <alignment horizontal="right" vertical="center"/>
    </xf>
    <xf numFmtId="166" fontId="10" fillId="5" borderId="5" xfId="4" applyNumberFormat="1" applyFont="1" applyFill="1" applyBorder="1" applyAlignment="1">
      <alignment horizontal="right" vertical="center"/>
    </xf>
    <xf numFmtId="167" fontId="10" fillId="11" borderId="0" xfId="2" applyNumberFormat="1" applyFont="1" applyFill="1" applyBorder="1" applyAlignment="1">
      <alignment vertical="center"/>
    </xf>
    <xf numFmtId="0" fontId="4" fillId="10" borderId="9" xfId="5" applyNumberFormat="1" applyFont="1" applyFill="1" applyBorder="1" applyAlignment="1">
      <alignment horizontal="left" vertical="center"/>
    </xf>
    <xf numFmtId="166" fontId="4" fillId="9" borderId="0" xfId="4" applyNumberFormat="1" applyFont="1" applyFill="1" applyBorder="1" applyAlignment="1">
      <alignment horizontal="right" vertical="center"/>
    </xf>
    <xf numFmtId="3" fontId="4" fillId="5" borderId="0" xfId="3" applyNumberFormat="1" applyFont="1" applyFill="1" applyBorder="1" applyAlignment="1">
      <alignment horizontal="right" vertical="center"/>
    </xf>
    <xf numFmtId="166" fontId="4" fillId="5" borderId="0" xfId="4" applyNumberFormat="1" applyFont="1" applyFill="1" applyBorder="1" applyAlignment="1">
      <alignment horizontal="right" vertical="center"/>
    </xf>
    <xf numFmtId="165" fontId="10" fillId="4" borderId="4" xfId="2" applyNumberFormat="1" applyFont="1" applyFill="1" applyBorder="1" applyAlignment="1">
      <alignment vertical="center"/>
    </xf>
    <xf numFmtId="165" fontId="10" fillId="4" borderId="0" xfId="2" applyNumberFormat="1" applyFont="1" applyFill="1" applyBorder="1" applyAlignment="1">
      <alignment vertical="center"/>
    </xf>
    <xf numFmtId="165" fontId="10" fillId="4" borderId="5" xfId="2" applyNumberFormat="1" applyFont="1" applyFill="1" applyBorder="1" applyAlignment="1">
      <alignment vertical="center"/>
    </xf>
    <xf numFmtId="165" fontId="10" fillId="4" borderId="9" xfId="2" applyNumberFormat="1" applyFont="1" applyFill="1" applyBorder="1" applyAlignment="1">
      <alignment vertical="center"/>
    </xf>
    <xf numFmtId="165" fontId="10" fillId="4" borderId="10" xfId="2" applyNumberFormat="1" applyFont="1" applyFill="1" applyBorder="1" applyAlignment="1">
      <alignment vertical="center"/>
    </xf>
    <xf numFmtId="165" fontId="10" fillId="4" borderId="11" xfId="2" applyNumberFormat="1" applyFont="1" applyFill="1" applyBorder="1" applyAlignment="1">
      <alignment vertical="center"/>
    </xf>
    <xf numFmtId="3" fontId="11" fillId="9" borderId="0" xfId="3" applyNumberFormat="1" applyFont="1" applyFill="1" applyBorder="1" applyAlignment="1">
      <alignment horizontal="right" vertical="center"/>
    </xf>
    <xf numFmtId="166" fontId="10" fillId="9" borderId="5" xfId="4" applyNumberFormat="1" applyFont="1" applyFill="1" applyBorder="1" applyAlignment="1">
      <alignment horizontal="right" vertical="center"/>
    </xf>
    <xf numFmtId="0" fontId="0" fillId="0" borderId="0" xfId="0" applyBorder="1"/>
    <xf numFmtId="0" fontId="0" fillId="0" borderId="4" xfId="0" applyBorder="1"/>
    <xf numFmtId="1" fontId="0" fillId="0" borderId="0" xfId="0" applyNumberFormat="1"/>
    <xf numFmtId="168" fontId="0" fillId="0" borderId="0" xfId="0" applyNumberFormat="1"/>
    <xf numFmtId="0" fontId="0" fillId="0" borderId="0" xfId="0" applyAlignment="1">
      <alignment vertical="center"/>
    </xf>
    <xf numFmtId="166" fontId="8" fillId="6" borderId="0" xfId="3" applyNumberFormat="1" applyFont="1" applyFill="1" applyBorder="1" applyAlignment="1">
      <alignment horizontal="right" vertical="center"/>
    </xf>
    <xf numFmtId="169" fontId="0" fillId="0" borderId="0" xfId="6" applyNumberFormat="1" applyFont="1"/>
    <xf numFmtId="0" fontId="12" fillId="0" borderId="0" xfId="7"/>
    <xf numFmtId="1" fontId="12" fillId="0" borderId="0" xfId="7" applyNumberFormat="1"/>
    <xf numFmtId="166" fontId="8" fillId="6" borderId="5" xfId="3" applyNumberFormat="1" applyFont="1" applyFill="1" applyBorder="1" applyAlignment="1">
      <alignment horizontal="right" vertical="center"/>
    </xf>
    <xf numFmtId="0" fontId="0" fillId="0" borderId="0" xfId="0" applyFill="1"/>
    <xf numFmtId="3" fontId="7" fillId="0" borderId="0" xfId="3" applyNumberFormat="1" applyFont="1" applyFill="1" applyBorder="1" applyAlignment="1">
      <alignment horizontal="right" vertical="center"/>
    </xf>
    <xf numFmtId="3" fontId="10" fillId="11" borderId="0" xfId="3" applyNumberFormat="1" applyFont="1" applyFill="1" applyBorder="1" applyAlignment="1">
      <alignment horizontal="right" vertical="center"/>
    </xf>
    <xf numFmtId="166" fontId="10" fillId="5" borderId="0" xfId="4" applyNumberFormat="1" applyFont="1" applyFill="1" applyBorder="1" applyAlignment="1">
      <alignment vertical="center"/>
    </xf>
    <xf numFmtId="166" fontId="10" fillId="5" borderId="5" xfId="4" applyNumberFormat="1" applyFont="1" applyFill="1" applyBorder="1" applyAlignment="1">
      <alignment vertical="center"/>
    </xf>
    <xf numFmtId="0" fontId="4" fillId="11" borderId="4" xfId="1" applyNumberFormat="1" applyFont="1" applyFill="1" applyBorder="1" applyAlignment="1">
      <alignment horizontal="left" vertical="center"/>
    </xf>
    <xf numFmtId="166" fontId="10" fillId="11" borderId="0" xfId="2" applyNumberFormat="1" applyFont="1" applyFill="1" applyBorder="1" applyAlignment="1">
      <alignment vertical="center"/>
    </xf>
    <xf numFmtId="166" fontId="10" fillId="11" borderId="5" xfId="2" applyNumberFormat="1" applyFont="1" applyFill="1" applyBorder="1" applyAlignment="1">
      <alignment vertical="center"/>
    </xf>
    <xf numFmtId="3" fontId="10" fillId="5" borderId="10" xfId="5" applyNumberFormat="1" applyFont="1" applyFill="1" applyBorder="1" applyAlignment="1">
      <alignment horizontal="right"/>
    </xf>
    <xf numFmtId="3" fontId="10" fillId="5" borderId="10" xfId="5" applyNumberFormat="1" applyFont="1" applyFill="1" applyBorder="1" applyAlignment="1"/>
    <xf numFmtId="166" fontId="10" fillId="5" borderId="10" xfId="5" applyNumberFormat="1" applyFont="1" applyFill="1" applyBorder="1" applyAlignment="1"/>
    <xf numFmtId="166" fontId="10" fillId="5" borderId="11" xfId="5" applyNumberFormat="1" applyFont="1" applyFill="1" applyBorder="1" applyAlignment="1"/>
    <xf numFmtId="166" fontId="8" fillId="4" borderId="0" xfId="3" applyNumberFormat="1" applyFont="1" applyFill="1" applyBorder="1" applyAlignment="1">
      <alignment horizontal="right" vertical="center"/>
    </xf>
    <xf numFmtId="166" fontId="8" fillId="4" borderId="5" xfId="3" applyNumberFormat="1" applyFont="1" applyFill="1" applyBorder="1" applyAlignment="1">
      <alignment horizontal="right" vertical="center"/>
    </xf>
    <xf numFmtId="166" fontId="7" fillId="4" borderId="0" xfId="3" applyNumberFormat="1" applyFont="1" applyFill="1" applyBorder="1" applyAlignment="1">
      <alignment horizontal="right" vertical="center"/>
    </xf>
    <xf numFmtId="166" fontId="7" fillId="6" borderId="0" xfId="3" applyNumberFormat="1" applyFont="1" applyFill="1" applyBorder="1" applyAlignment="1">
      <alignment horizontal="right" vertical="center"/>
    </xf>
    <xf numFmtId="4" fontId="8" fillId="6" borderId="0" xfId="3" applyNumberFormat="1" applyFont="1" applyFill="1" applyBorder="1" applyAlignment="1">
      <alignment horizontal="right" vertical="center"/>
    </xf>
    <xf numFmtId="4" fontId="7" fillId="6" borderId="0" xfId="3" applyNumberFormat="1" applyFont="1" applyFill="1" applyBorder="1" applyAlignment="1">
      <alignment horizontal="right" vertical="center"/>
    </xf>
    <xf numFmtId="4" fontId="8" fillId="4" borderId="5" xfId="3" applyNumberFormat="1" applyFont="1" applyFill="1" applyBorder="1" applyAlignment="1">
      <alignment horizontal="right" vertical="center"/>
    </xf>
    <xf numFmtId="165" fontId="10" fillId="4" borderId="4" xfId="2" applyNumberFormat="1" applyFont="1" applyFill="1" applyBorder="1" applyAlignment="1">
      <alignment horizontal="center" vertical="center"/>
    </xf>
    <xf numFmtId="165" fontId="10" fillId="4" borderId="0" xfId="2" applyNumberFormat="1" applyFont="1" applyFill="1" applyBorder="1" applyAlignment="1">
      <alignment horizontal="center" vertical="center"/>
    </xf>
    <xf numFmtId="165" fontId="10" fillId="4" borderId="5" xfId="2" applyNumberFormat="1" applyFont="1" applyFill="1" applyBorder="1" applyAlignment="1">
      <alignment horizontal="center" vertical="center"/>
    </xf>
    <xf numFmtId="165" fontId="10" fillId="4" borderId="9" xfId="2" applyNumberFormat="1" applyFont="1" applyFill="1" applyBorder="1" applyAlignment="1">
      <alignment horizontal="center" vertical="center"/>
    </xf>
    <xf numFmtId="165" fontId="10" fillId="4" borderId="10" xfId="2" applyNumberFormat="1" applyFont="1" applyFill="1" applyBorder="1" applyAlignment="1">
      <alignment horizontal="center" vertical="center"/>
    </xf>
    <xf numFmtId="165" fontId="10" fillId="4" borderId="11" xfId="2" applyNumberFormat="1" applyFont="1" applyFill="1" applyBorder="1" applyAlignment="1">
      <alignment horizontal="center" vertical="center"/>
    </xf>
    <xf numFmtId="0" fontId="0" fillId="0" borderId="2" xfId="0" applyBorder="1" applyAlignment="1">
      <alignment horizontal="left" wrapText="1"/>
    </xf>
    <xf numFmtId="165" fontId="2" fillId="4" borderId="1" xfId="1" applyNumberFormat="1" applyFont="1" applyFill="1" applyBorder="1" applyAlignment="1">
      <alignment horizontal="center" vertical="center"/>
    </xf>
    <xf numFmtId="165" fontId="2" fillId="4" borderId="2" xfId="1" applyNumberFormat="1" applyFont="1" applyFill="1" applyBorder="1" applyAlignment="1">
      <alignment horizontal="center" vertical="center"/>
    </xf>
    <xf numFmtId="165" fontId="2" fillId="4" borderId="3" xfId="1" applyNumberFormat="1" applyFont="1" applyFill="1" applyBorder="1" applyAlignment="1">
      <alignment horizontal="center" vertical="center"/>
    </xf>
    <xf numFmtId="165" fontId="3" fillId="5" borderId="4" xfId="1" applyNumberFormat="1" applyFont="1" applyFill="1" applyBorder="1" applyAlignment="1">
      <alignment horizontal="left" vertical="center"/>
    </xf>
    <xf numFmtId="165" fontId="3" fillId="5" borderId="6" xfId="1" applyNumberFormat="1" applyFont="1" applyFill="1" applyBorder="1" applyAlignment="1">
      <alignment horizontal="left" vertical="center"/>
    </xf>
    <xf numFmtId="0" fontId="4" fillId="5" borderId="0" xfId="1" applyFont="1" applyFill="1" applyBorder="1" applyAlignment="1" applyProtection="1">
      <alignment horizontal="center" vertical="center" wrapText="1"/>
    </xf>
    <xf numFmtId="0" fontId="4" fillId="5" borderId="0" xfId="1" applyFont="1" applyFill="1" applyBorder="1" applyAlignment="1" applyProtection="1">
      <alignment horizontal="center" wrapText="1"/>
    </xf>
    <xf numFmtId="0" fontId="4" fillId="5" borderId="0" xfId="1" applyFont="1" applyFill="1" applyBorder="1" applyAlignment="1" applyProtection="1">
      <alignment horizontal="center" vertical="center"/>
    </xf>
    <xf numFmtId="0" fontId="4" fillId="5" borderId="5" xfId="1" applyFont="1" applyFill="1" applyBorder="1" applyAlignment="1" applyProtection="1">
      <alignment horizontal="center" vertical="center"/>
    </xf>
    <xf numFmtId="4" fontId="8" fillId="4" borderId="0" xfId="3" applyNumberFormat="1" applyFont="1" applyFill="1" applyBorder="1" applyAlignment="1">
      <alignment horizontal="right" vertical="center"/>
    </xf>
    <xf numFmtId="4" fontId="8" fillId="6" borderId="5" xfId="3" applyNumberFormat="1" applyFont="1" applyFill="1" applyBorder="1" applyAlignment="1">
      <alignment horizontal="right" vertical="center"/>
    </xf>
    <xf numFmtId="171" fontId="7" fillId="6" borderId="0" xfId="3" applyNumberFormat="1" applyFont="1" applyFill="1" applyBorder="1" applyAlignment="1">
      <alignment horizontal="right" vertical="center"/>
    </xf>
  </cellXfs>
  <cellStyles count="8">
    <cellStyle name="Binlik Ayracı 2" xfId="3" xr:uid="{00000000-0005-0000-0000-000000000000}"/>
    <cellStyle name="Normal" xfId="0" builtinId="0"/>
    <cellStyle name="Normal 10" xfId="7" xr:uid="{00000000-0005-0000-0000-000002000000}"/>
    <cellStyle name="Normal 2" xfId="5" xr:uid="{00000000-0005-0000-0000-000003000000}"/>
    <cellStyle name="Virgül" xfId="6" builtinId="3"/>
    <cellStyle name="Vurgu1" xfId="1" builtinId="29"/>
    <cellStyle name="Vurgu4" xfId="2" builtinId="41"/>
    <cellStyle name="Yüzde 2" xfId="4" xr:uid="{00000000-0005-0000-0000-000007000000}"/>
  </cellStyles>
  <dxfs count="83">
    <dxf>
      <numFmt numFmtId="170" formatCode="0;;;@"/>
    </dxf>
    <dxf>
      <numFmt numFmtId="170" formatCode="0;;;@"/>
    </dxf>
    <dxf>
      <numFmt numFmtId="170" formatCode="0;;;@"/>
    </dxf>
    <dxf>
      <numFmt numFmtId="170" formatCode="0;;;@"/>
    </dxf>
    <dxf>
      <numFmt numFmtId="170" formatCode="0;;;@"/>
    </dxf>
    <dxf>
      <numFmt numFmtId="170" formatCode="0;;;@"/>
    </dxf>
    <dxf>
      <numFmt numFmtId="170" formatCode="0;;;@"/>
    </dxf>
    <dxf>
      <numFmt numFmtId="170" formatCode="0;;;@"/>
    </dxf>
    <dxf>
      <numFmt numFmtId="170" formatCode="0;;;@"/>
    </dxf>
    <dxf>
      <numFmt numFmtId="170" formatCode="0;;;@"/>
    </dxf>
    <dxf>
      <numFmt numFmtId="170" formatCode="0;;;@"/>
    </dxf>
    <dxf>
      <numFmt numFmtId="170" formatCode="0;;;@"/>
    </dxf>
    <dxf>
      <numFmt numFmtId="170" formatCode="0;;;@"/>
    </dxf>
    <dxf>
      <numFmt numFmtId="170" formatCode="0;;;@"/>
    </dxf>
    <dxf>
      <numFmt numFmtId="170" formatCode="0;;;@"/>
    </dxf>
    <dxf>
      <numFmt numFmtId="170" formatCode="0;;;@"/>
    </dxf>
    <dxf>
      <numFmt numFmtId="170" formatCode="0;;;@"/>
    </dxf>
    <dxf>
      <numFmt numFmtId="170" formatCode="0;;;@"/>
    </dxf>
    <dxf>
      <numFmt numFmtId="170" formatCode="0;;;@"/>
    </dxf>
    <dxf>
      <numFmt numFmtId="170" formatCode="0;;;@"/>
    </dxf>
    <dxf>
      <numFmt numFmtId="170" formatCode="0;;;@"/>
    </dxf>
    <dxf>
      <numFmt numFmtId="170" formatCode="0;;;@"/>
    </dxf>
    <dxf>
      <numFmt numFmtId="170" formatCode="0;;;@"/>
    </dxf>
    <dxf>
      <numFmt numFmtId="170" formatCode="0;;;@"/>
    </dxf>
    <dxf>
      <numFmt numFmtId="170" formatCode="0;;;@"/>
    </dxf>
    <dxf>
      <numFmt numFmtId="170" formatCode="0;;;@"/>
    </dxf>
    <dxf>
      <numFmt numFmtId="170" formatCode="0;;;@"/>
    </dxf>
    <dxf>
      <numFmt numFmtId="170" formatCode="0;;;@"/>
    </dxf>
    <dxf>
      <numFmt numFmtId="170" formatCode="0;;;@"/>
    </dxf>
    <dxf>
      <numFmt numFmtId="170" formatCode="0;;;@"/>
    </dxf>
    <dxf>
      <numFmt numFmtId="170" formatCode="0;;;@"/>
    </dxf>
    <dxf>
      <numFmt numFmtId="170" formatCode="0;;;@"/>
    </dxf>
    <dxf>
      <numFmt numFmtId="170" formatCode="0;;;@"/>
    </dxf>
    <dxf>
      <numFmt numFmtId="170" formatCode="0;;;@"/>
    </dxf>
    <dxf>
      <numFmt numFmtId="170" formatCode="0;;;@"/>
    </dxf>
    <dxf>
      <numFmt numFmtId="170" formatCode="0;;;@"/>
    </dxf>
    <dxf>
      <numFmt numFmtId="170" formatCode="0;;;@"/>
    </dxf>
    <dxf>
      <numFmt numFmtId="170" formatCode="0;;;@"/>
    </dxf>
    <dxf>
      <numFmt numFmtId="170" formatCode="0;;;@"/>
    </dxf>
    <dxf>
      <numFmt numFmtId="170" formatCode="0;;;@"/>
    </dxf>
    <dxf>
      <numFmt numFmtId="170" formatCode="0;;;@"/>
    </dxf>
    <dxf>
      <numFmt numFmtId="170" formatCode="0;;;@"/>
    </dxf>
    <dxf>
      <numFmt numFmtId="170" formatCode="0;;;@"/>
    </dxf>
    <dxf>
      <numFmt numFmtId="170" formatCode="0;;;@"/>
    </dxf>
    <dxf>
      <numFmt numFmtId="170" formatCode="0;;;@"/>
    </dxf>
    <dxf>
      <numFmt numFmtId="170" formatCode="0;;;@"/>
    </dxf>
    <dxf>
      <numFmt numFmtId="170" formatCode="0;;;@"/>
    </dxf>
    <dxf>
      <numFmt numFmtId="170" formatCode="0;;;@"/>
    </dxf>
    <dxf>
      <numFmt numFmtId="170" formatCode="0;;;@"/>
    </dxf>
    <dxf>
      <numFmt numFmtId="170" formatCode="0;;;@"/>
    </dxf>
    <dxf>
      <numFmt numFmtId="170" formatCode="0;;;@"/>
    </dxf>
    <dxf>
      <numFmt numFmtId="170" formatCode="0;;;@"/>
    </dxf>
    <dxf>
      <numFmt numFmtId="170" formatCode="0;;;@"/>
    </dxf>
    <dxf>
      <numFmt numFmtId="170" formatCode="0;;;@"/>
    </dxf>
    <dxf>
      <numFmt numFmtId="170" formatCode="0;;;@"/>
    </dxf>
    <dxf>
      <numFmt numFmtId="170" formatCode="0;;;@"/>
    </dxf>
    <dxf>
      <numFmt numFmtId="170" formatCode="0;;;@"/>
    </dxf>
    <dxf>
      <numFmt numFmtId="170" formatCode="0;;;@"/>
    </dxf>
    <dxf>
      <numFmt numFmtId="170" formatCode="0;;;@"/>
    </dxf>
    <dxf>
      <numFmt numFmtId="170" formatCode="0;;;@"/>
    </dxf>
    <dxf>
      <numFmt numFmtId="170" formatCode="0;;;@"/>
    </dxf>
    <dxf>
      <numFmt numFmtId="170" formatCode="0;;;@"/>
    </dxf>
    <dxf>
      <numFmt numFmtId="170" formatCode="0;;;@"/>
    </dxf>
    <dxf>
      <numFmt numFmtId="170" formatCode="0;;;@"/>
    </dxf>
    <dxf>
      <numFmt numFmtId="170" formatCode="0;;;@"/>
    </dxf>
    <dxf>
      <numFmt numFmtId="170" formatCode="0;;;@"/>
    </dxf>
    <dxf>
      <numFmt numFmtId="170" formatCode="0;;;@"/>
    </dxf>
    <dxf>
      <numFmt numFmtId="170" formatCode="0;;;@"/>
    </dxf>
    <dxf>
      <numFmt numFmtId="170" formatCode="0;;;@"/>
    </dxf>
    <dxf>
      <numFmt numFmtId="170" formatCode="0;;;@"/>
    </dxf>
    <dxf>
      <numFmt numFmtId="170" formatCode="0;;;@"/>
    </dxf>
    <dxf>
      <numFmt numFmtId="170" formatCode="0;;;@"/>
    </dxf>
    <dxf>
      <numFmt numFmtId="170" formatCode="0;;;@"/>
    </dxf>
    <dxf>
      <numFmt numFmtId="170" formatCode="0;;;@"/>
    </dxf>
    <dxf>
      <numFmt numFmtId="170" formatCode="0;;;@"/>
    </dxf>
    <dxf>
      <numFmt numFmtId="170" formatCode="0;;;@"/>
    </dxf>
    <dxf>
      <numFmt numFmtId="170" formatCode="0;;;@"/>
    </dxf>
    <dxf>
      <numFmt numFmtId="170" formatCode="0;;;@"/>
    </dxf>
    <dxf>
      <numFmt numFmtId="170" formatCode="0;;;@"/>
    </dxf>
    <dxf>
      <numFmt numFmtId="170" formatCode="0;;;@"/>
    </dxf>
    <dxf>
      <numFmt numFmtId="170" formatCode="0;;;@"/>
    </dxf>
    <dxf>
      <numFmt numFmtId="170" formatCode="0;;;@"/>
    </dxf>
    <dxf>
      <numFmt numFmtId="170" formatCode="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customXml" Target="../customXml/item6.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 Id="rId14" Type="http://schemas.openxmlformats.org/officeDocument/2006/relationships/customXml" Target="../customXml/item5.xml"/></Relationships>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73"/>
  <sheetViews>
    <sheetView zoomScale="75" zoomScaleNormal="75" workbookViewId="0">
      <selection activeCell="B31" sqref="B31"/>
    </sheetView>
  </sheetViews>
  <sheetFormatPr defaultRowHeight="15" x14ac:dyDescent="0.25"/>
  <cols>
    <col min="1" max="1" width="36.7109375" bestFit="1" customWidth="1"/>
    <col min="2" max="10" width="14.28515625" customWidth="1"/>
    <col min="14" max="14" width="18.42578125" customWidth="1"/>
  </cols>
  <sheetData>
    <row r="1" spans="1:11" ht="22.5" customHeight="1" x14ac:dyDescent="0.25">
      <c r="A1" s="67" t="s">
        <v>0</v>
      </c>
      <c r="B1" s="68"/>
      <c r="C1" s="68"/>
      <c r="D1" s="68"/>
      <c r="E1" s="68"/>
      <c r="F1" s="68"/>
      <c r="G1" s="68"/>
      <c r="H1" s="68"/>
      <c r="I1" s="68"/>
      <c r="J1" s="69"/>
    </row>
    <row r="2" spans="1:11" ht="51.75" customHeight="1" x14ac:dyDescent="0.25">
      <c r="A2" s="70" t="s">
        <v>1</v>
      </c>
      <c r="B2" s="72" t="s">
        <v>78</v>
      </c>
      <c r="C2" s="72"/>
      <c r="D2" s="72"/>
      <c r="E2" s="73" t="s">
        <v>79</v>
      </c>
      <c r="F2" s="73"/>
      <c r="G2" s="73"/>
      <c r="H2" s="74" t="s">
        <v>80</v>
      </c>
      <c r="I2" s="74"/>
      <c r="J2" s="75"/>
    </row>
    <row r="3" spans="1:11" x14ac:dyDescent="0.25">
      <c r="A3" s="71"/>
      <c r="B3" s="1" t="s">
        <v>2</v>
      </c>
      <c r="C3" s="1" t="s">
        <v>3</v>
      </c>
      <c r="D3" s="1" t="s">
        <v>4</v>
      </c>
      <c r="E3" s="1" t="s">
        <v>2</v>
      </c>
      <c r="F3" s="1" t="s">
        <v>3</v>
      </c>
      <c r="G3" s="1" t="s">
        <v>4</v>
      </c>
      <c r="H3" s="1" t="s">
        <v>2</v>
      </c>
      <c r="I3" s="1" t="s">
        <v>3</v>
      </c>
      <c r="J3" s="2" t="s">
        <v>4</v>
      </c>
    </row>
    <row r="4" spans="1:11" x14ac:dyDescent="0.25">
      <c r="A4" s="10" t="s">
        <v>5</v>
      </c>
      <c r="B4" s="3">
        <v>7551</v>
      </c>
      <c r="C4" s="3">
        <v>6050</v>
      </c>
      <c r="D4" s="3">
        <v>13601</v>
      </c>
      <c r="E4" s="3">
        <v>6638</v>
      </c>
      <c r="F4" s="3">
        <v>6227</v>
      </c>
      <c r="G4" s="3">
        <v>12865</v>
      </c>
      <c r="H4" s="4">
        <v>-12.091113759766918</v>
      </c>
      <c r="I4" s="4">
        <v>2.9256198347107438</v>
      </c>
      <c r="J4" s="5">
        <v>-5.4113668112638775</v>
      </c>
      <c r="K4" s="31"/>
    </row>
    <row r="5" spans="1:11" x14ac:dyDescent="0.25">
      <c r="A5" s="6" t="s">
        <v>67</v>
      </c>
      <c r="B5" s="7">
        <v>58458</v>
      </c>
      <c r="C5" s="7">
        <v>201806</v>
      </c>
      <c r="D5" s="7">
        <v>260264</v>
      </c>
      <c r="E5" s="7">
        <v>58271</v>
      </c>
      <c r="F5" s="7">
        <v>204000</v>
      </c>
      <c r="G5" s="7">
        <v>262271</v>
      </c>
      <c r="H5" s="53">
        <v>-0.31988778268158335</v>
      </c>
      <c r="I5" s="8">
        <v>1.0871827398590725</v>
      </c>
      <c r="J5" s="9">
        <v>0.77114007315648725</v>
      </c>
      <c r="K5" s="31"/>
    </row>
    <row r="6" spans="1:11" x14ac:dyDescent="0.25">
      <c r="A6" s="10" t="s">
        <v>68</v>
      </c>
      <c r="B6" s="3">
        <v>54182</v>
      </c>
      <c r="C6" s="3">
        <v>74530</v>
      </c>
      <c r="D6" s="3">
        <v>128712</v>
      </c>
      <c r="E6" s="3">
        <v>60363</v>
      </c>
      <c r="F6" s="3">
        <v>75172</v>
      </c>
      <c r="G6" s="3">
        <v>135535</v>
      </c>
      <c r="H6" s="4">
        <v>11.407847624672399</v>
      </c>
      <c r="I6" s="4">
        <v>0.86139809472695561</v>
      </c>
      <c r="J6" s="5">
        <v>5.300982037416869</v>
      </c>
    </row>
    <row r="7" spans="1:11" x14ac:dyDescent="0.25">
      <c r="A7" s="6" t="s">
        <v>6</v>
      </c>
      <c r="B7" s="7">
        <v>35044</v>
      </c>
      <c r="C7" s="7">
        <v>12718</v>
      </c>
      <c r="D7" s="7">
        <v>47762</v>
      </c>
      <c r="E7" s="7">
        <v>37671</v>
      </c>
      <c r="F7" s="7">
        <v>13411</v>
      </c>
      <c r="G7" s="7">
        <v>51082</v>
      </c>
      <c r="H7" s="8">
        <v>7.4962903778107517</v>
      </c>
      <c r="I7" s="8">
        <v>5.4489699638307911</v>
      </c>
      <c r="J7" s="54">
        <v>6.9511326996356937</v>
      </c>
    </row>
    <row r="8" spans="1:11" x14ac:dyDescent="0.25">
      <c r="A8" s="10" t="s">
        <v>7</v>
      </c>
      <c r="B8" s="3">
        <v>23160</v>
      </c>
      <c r="C8" s="3">
        <v>14264</v>
      </c>
      <c r="D8" s="3">
        <v>37424</v>
      </c>
      <c r="E8" s="3">
        <v>25907</v>
      </c>
      <c r="F8" s="3">
        <v>13869</v>
      </c>
      <c r="G8" s="3">
        <v>39776</v>
      </c>
      <c r="H8" s="4">
        <v>11.860967184801382</v>
      </c>
      <c r="I8" s="4">
        <v>-2.7692091979809308</v>
      </c>
      <c r="J8" s="5">
        <v>6.2847370671227019</v>
      </c>
    </row>
    <row r="9" spans="1:11" x14ac:dyDescent="0.25">
      <c r="A9" s="6" t="s">
        <v>8</v>
      </c>
      <c r="B9" s="7">
        <v>22436</v>
      </c>
      <c r="C9" s="7">
        <v>71634</v>
      </c>
      <c r="D9" s="7">
        <v>94070</v>
      </c>
      <c r="E9" s="7">
        <v>24834</v>
      </c>
      <c r="F9" s="7">
        <v>64243</v>
      </c>
      <c r="G9" s="7">
        <v>89077</v>
      </c>
      <c r="H9" s="8">
        <v>10.688179711178464</v>
      </c>
      <c r="I9" s="53">
        <v>-10.317726219393025</v>
      </c>
      <c r="J9" s="54">
        <v>-5.3077495482087809</v>
      </c>
    </row>
    <row r="10" spans="1:11" x14ac:dyDescent="0.25">
      <c r="A10" s="10" t="s">
        <v>69</v>
      </c>
      <c r="B10" s="3">
        <v>1648</v>
      </c>
      <c r="C10" s="3">
        <v>1271</v>
      </c>
      <c r="D10" s="3">
        <v>2919</v>
      </c>
      <c r="E10" s="3">
        <v>1393</v>
      </c>
      <c r="F10" s="3">
        <v>1068</v>
      </c>
      <c r="G10" s="3">
        <v>2461</v>
      </c>
      <c r="H10" s="4">
        <v>-15.473300970873785</v>
      </c>
      <c r="I10" s="4">
        <v>-15.971675845790717</v>
      </c>
      <c r="J10" s="5">
        <v>-15.690304898937994</v>
      </c>
    </row>
    <row r="11" spans="1:11" x14ac:dyDescent="0.25">
      <c r="A11" s="6" t="s">
        <v>9</v>
      </c>
      <c r="B11" s="7">
        <v>11559</v>
      </c>
      <c r="C11" s="7">
        <v>8483</v>
      </c>
      <c r="D11" s="7">
        <v>20042</v>
      </c>
      <c r="E11" s="7">
        <v>9558</v>
      </c>
      <c r="F11" s="7">
        <v>7148</v>
      </c>
      <c r="G11" s="7">
        <v>16706</v>
      </c>
      <c r="H11" s="8">
        <v>-17.311186088762003</v>
      </c>
      <c r="I11" s="8">
        <v>-15.737357067075328</v>
      </c>
      <c r="J11" s="9">
        <v>-16.645045404650237</v>
      </c>
    </row>
    <row r="12" spans="1:11" x14ac:dyDescent="0.25">
      <c r="A12" s="10" t="s">
        <v>10</v>
      </c>
      <c r="B12" s="3">
        <v>10070</v>
      </c>
      <c r="C12" s="3">
        <v>5153</v>
      </c>
      <c r="D12" s="3">
        <v>15223</v>
      </c>
      <c r="E12" s="3">
        <v>9876</v>
      </c>
      <c r="F12" s="3">
        <v>4840</v>
      </c>
      <c r="G12" s="3">
        <v>14716</v>
      </c>
      <c r="H12" s="4">
        <v>-1.9265143992055609</v>
      </c>
      <c r="I12" s="4">
        <v>-6.0741315738404813</v>
      </c>
      <c r="J12" s="5">
        <v>-3.3304867634500428</v>
      </c>
    </row>
    <row r="13" spans="1:11" x14ac:dyDescent="0.25">
      <c r="A13" s="6" t="s">
        <v>11</v>
      </c>
      <c r="B13" s="7">
        <v>11857</v>
      </c>
      <c r="C13" s="7">
        <v>2</v>
      </c>
      <c r="D13" s="7">
        <v>11859</v>
      </c>
      <c r="E13" s="7">
        <v>11766</v>
      </c>
      <c r="F13" s="7">
        <v>0</v>
      </c>
      <c r="G13" s="7">
        <v>11766</v>
      </c>
      <c r="H13" s="8">
        <v>-0.76747912625453318</v>
      </c>
      <c r="I13" s="8">
        <v>-100</v>
      </c>
      <c r="J13" s="9">
        <v>-0.78421452061725272</v>
      </c>
    </row>
    <row r="14" spans="1:11" x14ac:dyDescent="0.25">
      <c r="A14" s="10" t="s">
        <v>76</v>
      </c>
      <c r="B14" s="3">
        <v>12733</v>
      </c>
      <c r="C14" s="3">
        <v>4376</v>
      </c>
      <c r="D14" s="3">
        <v>17109</v>
      </c>
      <c r="E14" s="3">
        <v>12856</v>
      </c>
      <c r="F14" s="3">
        <v>3464</v>
      </c>
      <c r="G14" s="3">
        <v>16320</v>
      </c>
      <c r="H14" s="4">
        <v>0.96599387418518801</v>
      </c>
      <c r="I14" s="4">
        <v>-20.840950639853748</v>
      </c>
      <c r="J14" s="5">
        <v>-4.611607925653165</v>
      </c>
    </row>
    <row r="15" spans="1:11" x14ac:dyDescent="0.25">
      <c r="A15" s="6" t="s">
        <v>12</v>
      </c>
      <c r="B15" s="7">
        <v>8665</v>
      </c>
      <c r="C15" s="7">
        <v>2418</v>
      </c>
      <c r="D15" s="7">
        <v>11083</v>
      </c>
      <c r="E15" s="7">
        <v>8924</v>
      </c>
      <c r="F15" s="7">
        <v>2261</v>
      </c>
      <c r="G15" s="7">
        <v>11185</v>
      </c>
      <c r="H15" s="8">
        <v>2.9890363531448352</v>
      </c>
      <c r="I15" s="8">
        <v>-6.4929693961952033</v>
      </c>
      <c r="J15" s="9">
        <v>0.92032843093025363</v>
      </c>
    </row>
    <row r="16" spans="1:11" x14ac:dyDescent="0.25">
      <c r="A16" s="10" t="s">
        <v>13</v>
      </c>
      <c r="B16" s="3">
        <v>3930</v>
      </c>
      <c r="C16" s="3">
        <v>113</v>
      </c>
      <c r="D16" s="3">
        <v>4043</v>
      </c>
      <c r="E16" s="3">
        <v>4115</v>
      </c>
      <c r="F16" s="3">
        <v>85</v>
      </c>
      <c r="G16" s="3">
        <v>4200</v>
      </c>
      <c r="H16" s="4">
        <v>4.7073791348600507</v>
      </c>
      <c r="I16" s="4">
        <v>-24.778761061946902</v>
      </c>
      <c r="J16" s="5">
        <v>3.8832550086569375</v>
      </c>
    </row>
    <row r="17" spans="1:10" x14ac:dyDescent="0.25">
      <c r="A17" s="6" t="s">
        <v>14</v>
      </c>
      <c r="B17" s="7">
        <v>11422</v>
      </c>
      <c r="C17" s="7">
        <v>1572</v>
      </c>
      <c r="D17" s="7">
        <v>12994</v>
      </c>
      <c r="E17" s="7">
        <v>12160</v>
      </c>
      <c r="F17" s="7">
        <v>1551</v>
      </c>
      <c r="G17" s="7">
        <v>13711</v>
      </c>
      <c r="H17" s="8">
        <v>6.4612151987392759</v>
      </c>
      <c r="I17" s="8">
        <v>-1.3358778625954197</v>
      </c>
      <c r="J17" s="9">
        <v>5.5179313529321226</v>
      </c>
    </row>
    <row r="18" spans="1:10" x14ac:dyDescent="0.25">
      <c r="A18" s="10" t="s">
        <v>15</v>
      </c>
      <c r="B18" s="3">
        <v>1707</v>
      </c>
      <c r="C18" s="3">
        <v>21</v>
      </c>
      <c r="D18" s="3">
        <v>1728</v>
      </c>
      <c r="E18" s="3">
        <v>1540</v>
      </c>
      <c r="F18" s="3">
        <v>26</v>
      </c>
      <c r="G18" s="3">
        <v>1566</v>
      </c>
      <c r="H18" s="4">
        <v>-9.7832454598711198</v>
      </c>
      <c r="I18" s="4">
        <v>23.809523809523807</v>
      </c>
      <c r="J18" s="5">
        <v>-9.375</v>
      </c>
    </row>
    <row r="19" spans="1:10" x14ac:dyDescent="0.25">
      <c r="A19" s="6" t="s">
        <v>16</v>
      </c>
      <c r="B19" s="7">
        <v>1086</v>
      </c>
      <c r="C19" s="7">
        <v>7</v>
      </c>
      <c r="D19" s="7">
        <v>1093</v>
      </c>
      <c r="E19" s="7">
        <v>1261</v>
      </c>
      <c r="F19" s="7">
        <v>17</v>
      </c>
      <c r="G19" s="7">
        <v>1278</v>
      </c>
      <c r="H19" s="8">
        <v>16.114180478821364</v>
      </c>
      <c r="I19" s="8">
        <v>142.85714285714286</v>
      </c>
      <c r="J19" s="9">
        <v>16.925892040256176</v>
      </c>
    </row>
    <row r="20" spans="1:10" x14ac:dyDescent="0.25">
      <c r="A20" s="10" t="s">
        <v>17</v>
      </c>
      <c r="B20" s="3">
        <v>563</v>
      </c>
      <c r="C20" s="3">
        <v>69</v>
      </c>
      <c r="D20" s="3">
        <v>632</v>
      </c>
      <c r="E20" s="3">
        <v>520</v>
      </c>
      <c r="F20" s="3">
        <v>68</v>
      </c>
      <c r="G20" s="3">
        <v>588</v>
      </c>
      <c r="H20" s="4">
        <v>-7.6376554174067497</v>
      </c>
      <c r="I20" s="4">
        <v>-1.4492753623188406</v>
      </c>
      <c r="J20" s="5">
        <v>-6.962025316455696</v>
      </c>
    </row>
    <row r="21" spans="1:10" x14ac:dyDescent="0.25">
      <c r="A21" s="6" t="s">
        <v>70</v>
      </c>
      <c r="B21" s="7">
        <v>22379</v>
      </c>
      <c r="C21" s="7">
        <v>0</v>
      </c>
      <c r="D21" s="7">
        <v>22379</v>
      </c>
      <c r="E21" s="7">
        <v>19554</v>
      </c>
      <c r="F21" s="7">
        <v>0</v>
      </c>
      <c r="G21" s="7">
        <v>19554</v>
      </c>
      <c r="H21" s="8">
        <v>-12.623441619375308</v>
      </c>
      <c r="I21" s="8">
        <v>0</v>
      </c>
      <c r="J21" s="9">
        <v>-12.623441619375308</v>
      </c>
    </row>
    <row r="22" spans="1:10" x14ac:dyDescent="0.25">
      <c r="A22" s="10" t="s">
        <v>18</v>
      </c>
      <c r="B22" s="3">
        <v>14387</v>
      </c>
      <c r="C22" s="3">
        <v>150</v>
      </c>
      <c r="D22" s="3">
        <v>14537</v>
      </c>
      <c r="E22" s="3">
        <v>15011</v>
      </c>
      <c r="F22" s="3">
        <v>205</v>
      </c>
      <c r="G22" s="3">
        <v>15216</v>
      </c>
      <c r="H22" s="4">
        <v>4.3372489052616947</v>
      </c>
      <c r="I22" s="4">
        <v>36.666666666666664</v>
      </c>
      <c r="J22" s="5">
        <v>4.6708399257068169</v>
      </c>
    </row>
    <row r="23" spans="1:10" x14ac:dyDescent="0.25">
      <c r="A23" s="6" t="s">
        <v>19</v>
      </c>
      <c r="B23" s="7">
        <v>168</v>
      </c>
      <c r="C23" s="7">
        <v>0</v>
      </c>
      <c r="D23" s="7">
        <v>168</v>
      </c>
      <c r="E23" s="7">
        <v>57</v>
      </c>
      <c r="F23" s="7">
        <v>0</v>
      </c>
      <c r="G23" s="7">
        <v>57</v>
      </c>
      <c r="H23" s="8">
        <v>-66.071428571428569</v>
      </c>
      <c r="I23" s="8">
        <v>0</v>
      </c>
      <c r="J23" s="9">
        <v>-66.071428571428569</v>
      </c>
    </row>
    <row r="24" spans="1:10" x14ac:dyDescent="0.25">
      <c r="A24" s="10" t="s">
        <v>20</v>
      </c>
      <c r="B24" s="3">
        <v>2041</v>
      </c>
      <c r="C24" s="3">
        <v>25</v>
      </c>
      <c r="D24" s="3">
        <v>2066</v>
      </c>
      <c r="E24" s="3">
        <v>2522</v>
      </c>
      <c r="F24" s="3">
        <v>26</v>
      </c>
      <c r="G24" s="3">
        <v>2548</v>
      </c>
      <c r="H24" s="4">
        <v>23.566878980891719</v>
      </c>
      <c r="I24" s="4">
        <v>4</v>
      </c>
      <c r="J24" s="5">
        <v>23.330106485963213</v>
      </c>
    </row>
    <row r="25" spans="1:10" x14ac:dyDescent="0.25">
      <c r="A25" s="6" t="s">
        <v>21</v>
      </c>
      <c r="B25" s="7">
        <v>673</v>
      </c>
      <c r="C25" s="7">
        <v>5</v>
      </c>
      <c r="D25" s="7">
        <v>678</v>
      </c>
      <c r="E25" s="7">
        <v>309</v>
      </c>
      <c r="F25" s="7">
        <v>1</v>
      </c>
      <c r="G25" s="7">
        <v>310</v>
      </c>
      <c r="H25" s="53">
        <v>-54.086181277860327</v>
      </c>
      <c r="I25" s="8">
        <v>-80</v>
      </c>
      <c r="J25" s="54">
        <v>-54.277286135693217</v>
      </c>
    </row>
    <row r="26" spans="1:10" x14ac:dyDescent="0.25">
      <c r="A26" s="10" t="s">
        <v>22</v>
      </c>
      <c r="B26" s="3">
        <v>10092</v>
      </c>
      <c r="C26" s="3">
        <v>279</v>
      </c>
      <c r="D26" s="3">
        <v>10371</v>
      </c>
      <c r="E26" s="3">
        <v>14719</v>
      </c>
      <c r="F26" s="3">
        <v>229</v>
      </c>
      <c r="G26" s="3">
        <v>14948</v>
      </c>
      <c r="H26" s="4">
        <v>45.848196591359489</v>
      </c>
      <c r="I26" s="4">
        <v>-17.921146953405017</v>
      </c>
      <c r="J26" s="5">
        <v>44.13267765885643</v>
      </c>
    </row>
    <row r="27" spans="1:10" x14ac:dyDescent="0.25">
      <c r="A27" s="6" t="s">
        <v>23</v>
      </c>
      <c r="B27" s="7">
        <v>2953</v>
      </c>
      <c r="C27" s="7">
        <v>36</v>
      </c>
      <c r="D27" s="7">
        <v>2989</v>
      </c>
      <c r="E27" s="7">
        <v>3101</v>
      </c>
      <c r="F27" s="7">
        <v>23</v>
      </c>
      <c r="G27" s="7">
        <v>3124</v>
      </c>
      <c r="H27" s="8">
        <v>5.0118523535387736</v>
      </c>
      <c r="I27" s="8">
        <v>-36.111111111111107</v>
      </c>
      <c r="J27" s="9">
        <v>4.5165607226497162</v>
      </c>
    </row>
    <row r="28" spans="1:10" x14ac:dyDescent="0.25">
      <c r="A28" s="10" t="s">
        <v>24</v>
      </c>
      <c r="B28" s="3">
        <v>42</v>
      </c>
      <c r="C28" s="3">
        <v>0</v>
      </c>
      <c r="D28" s="3">
        <v>42</v>
      </c>
      <c r="E28" s="3">
        <v>46</v>
      </c>
      <c r="F28" s="3">
        <v>0</v>
      </c>
      <c r="G28" s="3">
        <v>46</v>
      </c>
      <c r="H28" s="4">
        <v>9.5238095238095237</v>
      </c>
      <c r="I28" s="4">
        <v>0</v>
      </c>
      <c r="J28" s="5">
        <v>9.5238095238095237</v>
      </c>
    </row>
    <row r="29" spans="1:10" x14ac:dyDescent="0.25">
      <c r="A29" s="6" t="s">
        <v>25</v>
      </c>
      <c r="B29" s="7">
        <v>2765</v>
      </c>
      <c r="C29" s="7">
        <v>119</v>
      </c>
      <c r="D29" s="7">
        <v>2884</v>
      </c>
      <c r="E29" s="7">
        <v>4349</v>
      </c>
      <c r="F29" s="7">
        <v>60</v>
      </c>
      <c r="G29" s="7">
        <v>4409</v>
      </c>
      <c r="H29" s="8">
        <v>57.287522603978303</v>
      </c>
      <c r="I29" s="8">
        <v>-49.579831932773111</v>
      </c>
      <c r="J29" s="54">
        <v>52.87794729542302</v>
      </c>
    </row>
    <row r="30" spans="1:10" x14ac:dyDescent="0.25">
      <c r="A30" s="10" t="s">
        <v>26</v>
      </c>
      <c r="B30" s="3">
        <v>6069</v>
      </c>
      <c r="C30" s="3">
        <v>674</v>
      </c>
      <c r="D30" s="3">
        <v>6743</v>
      </c>
      <c r="E30" s="3">
        <v>6182</v>
      </c>
      <c r="F30" s="3">
        <v>658</v>
      </c>
      <c r="G30" s="3">
        <v>6840</v>
      </c>
      <c r="H30" s="4">
        <v>1.8619212390838686</v>
      </c>
      <c r="I30" s="4">
        <v>-2.3738872403560833</v>
      </c>
      <c r="J30" s="5">
        <v>1.4385288447278659</v>
      </c>
    </row>
    <row r="31" spans="1:10" x14ac:dyDescent="0.25">
      <c r="A31" s="6" t="s">
        <v>27</v>
      </c>
      <c r="B31" s="7">
        <v>3945</v>
      </c>
      <c r="C31" s="7">
        <v>236</v>
      </c>
      <c r="D31" s="7">
        <v>4181</v>
      </c>
      <c r="E31" s="7">
        <v>3979</v>
      </c>
      <c r="F31" s="7">
        <v>226</v>
      </c>
      <c r="G31" s="7">
        <v>4205</v>
      </c>
      <c r="H31" s="8">
        <v>0.86185044359949303</v>
      </c>
      <c r="I31" s="8">
        <v>-4.2372881355932197</v>
      </c>
      <c r="J31" s="9">
        <v>0.57402535278641476</v>
      </c>
    </row>
    <row r="32" spans="1:10" x14ac:dyDescent="0.25">
      <c r="A32" s="10" t="s">
        <v>63</v>
      </c>
      <c r="B32" s="3">
        <v>1466</v>
      </c>
      <c r="C32" s="3">
        <v>17</v>
      </c>
      <c r="D32" s="3">
        <v>1483</v>
      </c>
      <c r="E32" s="3">
        <v>1348</v>
      </c>
      <c r="F32" s="3">
        <v>14</v>
      </c>
      <c r="G32" s="3">
        <v>1362</v>
      </c>
      <c r="H32" s="4">
        <v>-8.0491132332878585</v>
      </c>
      <c r="I32" s="4">
        <v>-17.647058823529413</v>
      </c>
      <c r="J32" s="5">
        <v>-8.15913688469319</v>
      </c>
    </row>
    <row r="33" spans="1:10" x14ac:dyDescent="0.25">
      <c r="A33" s="6" t="s">
        <v>71</v>
      </c>
      <c r="B33" s="7">
        <v>1301</v>
      </c>
      <c r="C33" s="7">
        <v>369</v>
      </c>
      <c r="D33" s="7">
        <v>1670</v>
      </c>
      <c r="E33" s="7">
        <v>1250</v>
      </c>
      <c r="F33" s="7">
        <v>407</v>
      </c>
      <c r="G33" s="7">
        <v>1657</v>
      </c>
      <c r="H33" s="8">
        <v>-3.920061491160646</v>
      </c>
      <c r="I33" s="8">
        <v>10.29810298102981</v>
      </c>
      <c r="J33" s="9">
        <v>-0.77844311377245512</v>
      </c>
    </row>
    <row r="34" spans="1:10" x14ac:dyDescent="0.25">
      <c r="A34" s="10" t="s">
        <v>60</v>
      </c>
      <c r="B34" s="3">
        <v>1438</v>
      </c>
      <c r="C34" s="3">
        <v>2</v>
      </c>
      <c r="D34" s="3">
        <v>1440</v>
      </c>
      <c r="E34" s="3">
        <v>88</v>
      </c>
      <c r="F34" s="3">
        <v>0</v>
      </c>
      <c r="G34" s="3">
        <v>88</v>
      </c>
      <c r="H34" s="4">
        <v>-93.880389429763554</v>
      </c>
      <c r="I34" s="4">
        <v>-100</v>
      </c>
      <c r="J34" s="5">
        <v>-93.888888888888886</v>
      </c>
    </row>
    <row r="35" spans="1:10" x14ac:dyDescent="0.25">
      <c r="A35" s="6" t="s">
        <v>28</v>
      </c>
      <c r="B35" s="7">
        <v>1244</v>
      </c>
      <c r="C35" s="7">
        <v>14</v>
      </c>
      <c r="D35" s="7">
        <v>1258</v>
      </c>
      <c r="E35" s="7">
        <v>2799</v>
      </c>
      <c r="F35" s="7">
        <v>479</v>
      </c>
      <c r="G35" s="7">
        <v>3278</v>
      </c>
      <c r="H35" s="8">
        <v>125</v>
      </c>
      <c r="I35" s="8">
        <v>3321.4285714285716</v>
      </c>
      <c r="J35" s="9">
        <v>160.57233704292528</v>
      </c>
    </row>
    <row r="36" spans="1:10" x14ac:dyDescent="0.25">
      <c r="A36" s="10" t="s">
        <v>59</v>
      </c>
      <c r="B36" s="3">
        <v>1946</v>
      </c>
      <c r="C36" s="3">
        <v>9</v>
      </c>
      <c r="D36" s="3">
        <v>1955</v>
      </c>
      <c r="E36" s="3">
        <v>1527</v>
      </c>
      <c r="F36" s="3">
        <v>26</v>
      </c>
      <c r="G36" s="3">
        <v>1553</v>
      </c>
      <c r="H36" s="4">
        <v>-21.531346351490235</v>
      </c>
      <c r="I36" s="4">
        <v>188.88888888888889</v>
      </c>
      <c r="J36" s="5">
        <v>-20.562659846547316</v>
      </c>
    </row>
    <row r="37" spans="1:10" x14ac:dyDescent="0.25">
      <c r="A37" s="6" t="s">
        <v>29</v>
      </c>
      <c r="B37" s="7">
        <v>10843</v>
      </c>
      <c r="C37" s="7">
        <v>127</v>
      </c>
      <c r="D37" s="7">
        <v>10970</v>
      </c>
      <c r="E37" s="7">
        <v>14039</v>
      </c>
      <c r="F37" s="7">
        <v>46</v>
      </c>
      <c r="G37" s="7">
        <v>14085</v>
      </c>
      <c r="H37" s="8">
        <v>29.4752374804021</v>
      </c>
      <c r="I37" s="8">
        <v>-63.779527559055119</v>
      </c>
      <c r="J37" s="9">
        <v>28.395624430264355</v>
      </c>
    </row>
    <row r="38" spans="1:10" x14ac:dyDescent="0.25">
      <c r="A38" s="10" t="s">
        <v>30</v>
      </c>
      <c r="B38" s="3">
        <v>1654</v>
      </c>
      <c r="C38" s="3">
        <v>14</v>
      </c>
      <c r="D38" s="3">
        <v>1668</v>
      </c>
      <c r="E38" s="3">
        <v>1616</v>
      </c>
      <c r="F38" s="3">
        <v>3</v>
      </c>
      <c r="G38" s="3">
        <v>1619</v>
      </c>
      <c r="H38" s="4">
        <v>-2.2974607013301087</v>
      </c>
      <c r="I38" s="4">
        <v>-78.571428571428569</v>
      </c>
      <c r="J38" s="5">
        <v>-2.9376498800959232</v>
      </c>
    </row>
    <row r="39" spans="1:10" x14ac:dyDescent="0.25">
      <c r="A39" s="6" t="s">
        <v>37</v>
      </c>
      <c r="B39" s="7">
        <v>10086</v>
      </c>
      <c r="C39" s="7">
        <v>60</v>
      </c>
      <c r="D39" s="7">
        <v>10146</v>
      </c>
      <c r="E39" s="7">
        <v>8787</v>
      </c>
      <c r="F39" s="7">
        <v>55</v>
      </c>
      <c r="G39" s="7">
        <v>8842</v>
      </c>
      <c r="H39" s="8">
        <v>-12.879238548483047</v>
      </c>
      <c r="I39" s="8">
        <v>-8.3333333333333321</v>
      </c>
      <c r="J39" s="9">
        <v>-12.852355608121426</v>
      </c>
    </row>
    <row r="40" spans="1:10" x14ac:dyDescent="0.25">
      <c r="A40" s="10" t="s">
        <v>31</v>
      </c>
      <c r="B40" s="3">
        <v>1873</v>
      </c>
      <c r="C40" s="3">
        <v>6</v>
      </c>
      <c r="D40" s="3">
        <v>1879</v>
      </c>
      <c r="E40" s="3">
        <v>1887</v>
      </c>
      <c r="F40" s="3">
        <v>2</v>
      </c>
      <c r="G40" s="3">
        <v>1889</v>
      </c>
      <c r="H40" s="36">
        <v>0.7474639615589963</v>
      </c>
      <c r="I40" s="4">
        <v>-66.666666666666657</v>
      </c>
      <c r="J40" s="5">
        <v>0.53219797764768495</v>
      </c>
    </row>
    <row r="41" spans="1:10" x14ac:dyDescent="0.25">
      <c r="A41" s="6" t="s">
        <v>32</v>
      </c>
      <c r="B41" s="7">
        <v>460</v>
      </c>
      <c r="C41" s="7">
        <v>16</v>
      </c>
      <c r="D41" s="7">
        <v>476</v>
      </c>
      <c r="E41" s="7">
        <v>619</v>
      </c>
      <c r="F41" s="7">
        <v>20</v>
      </c>
      <c r="G41" s="7">
        <v>639</v>
      </c>
      <c r="H41" s="8">
        <v>34.565217391304351</v>
      </c>
      <c r="I41" s="8">
        <v>25</v>
      </c>
      <c r="J41" s="9">
        <v>34.243697478991599</v>
      </c>
    </row>
    <row r="42" spans="1:10" x14ac:dyDescent="0.25">
      <c r="A42" s="10" t="s">
        <v>33</v>
      </c>
      <c r="B42" s="3">
        <v>6695</v>
      </c>
      <c r="C42" s="3">
        <v>1651</v>
      </c>
      <c r="D42" s="3">
        <v>8346</v>
      </c>
      <c r="E42" s="3">
        <v>7146</v>
      </c>
      <c r="F42" s="3">
        <v>1413</v>
      </c>
      <c r="G42" s="3">
        <v>8559</v>
      </c>
      <c r="H42" s="4">
        <v>6.7363704256908141</v>
      </c>
      <c r="I42" s="4">
        <v>-14.415505754088432</v>
      </c>
      <c r="J42" s="40">
        <v>2.5521207764198417</v>
      </c>
    </row>
    <row r="43" spans="1:10" x14ac:dyDescent="0.25">
      <c r="A43" s="6" t="s">
        <v>34</v>
      </c>
      <c r="B43" s="7">
        <v>189</v>
      </c>
      <c r="C43" s="7">
        <v>46</v>
      </c>
      <c r="D43" s="7">
        <v>235</v>
      </c>
      <c r="E43" s="7">
        <v>161</v>
      </c>
      <c r="F43" s="7">
        <v>46</v>
      </c>
      <c r="G43" s="7">
        <v>207</v>
      </c>
      <c r="H43" s="8">
        <v>-14.814814814814813</v>
      </c>
      <c r="I43" s="8">
        <v>0</v>
      </c>
      <c r="J43" s="9">
        <v>-11.914893617021278</v>
      </c>
    </row>
    <row r="44" spans="1:10" x14ac:dyDescent="0.25">
      <c r="A44" s="10" t="s">
        <v>35</v>
      </c>
      <c r="B44" s="3">
        <v>2681</v>
      </c>
      <c r="C44" s="3">
        <v>680</v>
      </c>
      <c r="D44" s="3">
        <v>3361</v>
      </c>
      <c r="E44" s="3">
        <v>2766</v>
      </c>
      <c r="F44" s="3">
        <v>753</v>
      </c>
      <c r="G44" s="3">
        <v>3519</v>
      </c>
      <c r="H44" s="4">
        <v>3.1704587840358074</v>
      </c>
      <c r="I44" s="4">
        <v>10.735294117647058</v>
      </c>
      <c r="J44" s="5">
        <v>4.7009818506396908</v>
      </c>
    </row>
    <row r="45" spans="1:10" x14ac:dyDescent="0.25">
      <c r="A45" s="6" t="s">
        <v>36</v>
      </c>
      <c r="B45" s="7">
        <v>2775</v>
      </c>
      <c r="C45" s="7">
        <v>57</v>
      </c>
      <c r="D45" s="7">
        <v>2832</v>
      </c>
      <c r="E45" s="7">
        <v>2638</v>
      </c>
      <c r="F45" s="7">
        <v>82</v>
      </c>
      <c r="G45" s="7">
        <v>2720</v>
      </c>
      <c r="H45" s="8">
        <v>-4.9369369369369371</v>
      </c>
      <c r="I45" s="8">
        <v>43.859649122807014</v>
      </c>
      <c r="J45" s="9">
        <v>-3.9548022598870061</v>
      </c>
    </row>
    <row r="46" spans="1:10" x14ac:dyDescent="0.25">
      <c r="A46" s="10" t="s">
        <v>64</v>
      </c>
      <c r="B46" s="3">
        <v>2395</v>
      </c>
      <c r="C46" s="3">
        <v>35</v>
      </c>
      <c r="D46" s="3">
        <v>2430</v>
      </c>
      <c r="E46" s="3">
        <v>3033</v>
      </c>
      <c r="F46" s="3">
        <v>65</v>
      </c>
      <c r="G46" s="3">
        <v>3098</v>
      </c>
      <c r="H46" s="36">
        <v>26.638830897703546</v>
      </c>
      <c r="I46" s="4">
        <v>85.714285714285708</v>
      </c>
      <c r="J46" s="40">
        <v>27.489711934156379</v>
      </c>
    </row>
    <row r="47" spans="1:10" x14ac:dyDescent="0.25">
      <c r="A47" s="6" t="s">
        <v>65</v>
      </c>
      <c r="B47" s="7">
        <v>1597</v>
      </c>
      <c r="C47" s="7">
        <v>10</v>
      </c>
      <c r="D47" s="7">
        <v>1607</v>
      </c>
      <c r="E47" s="7">
        <v>1753</v>
      </c>
      <c r="F47" s="7">
        <v>21</v>
      </c>
      <c r="G47" s="7">
        <v>1774</v>
      </c>
      <c r="H47" s="8">
        <v>9.7683155917345026</v>
      </c>
      <c r="I47" s="8">
        <v>110.00000000000001</v>
      </c>
      <c r="J47" s="9">
        <v>10.392034847542003</v>
      </c>
    </row>
    <row r="48" spans="1:10" x14ac:dyDescent="0.25">
      <c r="A48" s="10" t="s">
        <v>38</v>
      </c>
      <c r="B48" s="3">
        <v>3495</v>
      </c>
      <c r="C48" s="3">
        <v>155</v>
      </c>
      <c r="D48" s="3">
        <v>3650</v>
      </c>
      <c r="E48" s="3">
        <v>3518</v>
      </c>
      <c r="F48" s="3">
        <v>134</v>
      </c>
      <c r="G48" s="3">
        <v>3652</v>
      </c>
      <c r="H48" s="36">
        <v>0.65808297567954221</v>
      </c>
      <c r="I48" s="4">
        <v>-13.548387096774196</v>
      </c>
      <c r="J48" s="40">
        <v>5.4794520547945202E-2</v>
      </c>
    </row>
    <row r="49" spans="1:11" x14ac:dyDescent="0.25">
      <c r="A49" s="6" t="s">
        <v>66</v>
      </c>
      <c r="B49" s="7">
        <v>3360</v>
      </c>
      <c r="C49" s="7">
        <v>68</v>
      </c>
      <c r="D49" s="7">
        <v>3428</v>
      </c>
      <c r="E49" s="7">
        <v>4296</v>
      </c>
      <c r="F49" s="7">
        <v>71</v>
      </c>
      <c r="G49" s="7">
        <v>4367</v>
      </c>
      <c r="H49" s="8">
        <v>27.857142857142858</v>
      </c>
      <c r="I49" s="8">
        <v>4.4117647058823533</v>
      </c>
      <c r="J49" s="9">
        <v>27.392065344224036</v>
      </c>
    </row>
    <row r="50" spans="1:11" x14ac:dyDescent="0.25">
      <c r="A50" s="10" t="s">
        <v>39</v>
      </c>
      <c r="B50" s="3">
        <v>6880</v>
      </c>
      <c r="C50" s="3">
        <v>694</v>
      </c>
      <c r="D50" s="3">
        <v>7574</v>
      </c>
      <c r="E50" s="3">
        <v>6712</v>
      </c>
      <c r="F50" s="3">
        <v>572</v>
      </c>
      <c r="G50" s="3">
        <v>7284</v>
      </c>
      <c r="H50" s="4">
        <v>-2.441860465116279</v>
      </c>
      <c r="I50" s="4">
        <v>-17.579250720461097</v>
      </c>
      <c r="J50" s="5">
        <v>-3.8288883020860838</v>
      </c>
    </row>
    <row r="51" spans="1:11" x14ac:dyDescent="0.25">
      <c r="A51" s="6" t="s">
        <v>40</v>
      </c>
      <c r="B51" s="7">
        <v>348</v>
      </c>
      <c r="C51" s="7">
        <v>0</v>
      </c>
      <c r="D51" s="7">
        <v>348</v>
      </c>
      <c r="E51" s="7">
        <v>0</v>
      </c>
      <c r="F51" s="7">
        <v>0</v>
      </c>
      <c r="G51" s="7">
        <v>0</v>
      </c>
      <c r="H51" s="8">
        <v>-100</v>
      </c>
      <c r="I51" s="8">
        <v>0</v>
      </c>
      <c r="J51" s="9">
        <v>-100</v>
      </c>
    </row>
    <row r="52" spans="1:11" x14ac:dyDescent="0.25">
      <c r="A52" s="10" t="s">
        <v>41</v>
      </c>
      <c r="B52" s="3">
        <v>535</v>
      </c>
      <c r="C52" s="3">
        <v>3</v>
      </c>
      <c r="D52" s="3">
        <v>538</v>
      </c>
      <c r="E52" s="3">
        <v>519</v>
      </c>
      <c r="F52" s="3">
        <v>4</v>
      </c>
      <c r="G52" s="3">
        <v>523</v>
      </c>
      <c r="H52" s="4">
        <v>-2.990654205607477</v>
      </c>
      <c r="I52" s="4">
        <v>33.333333333333329</v>
      </c>
      <c r="J52" s="5">
        <v>-2.7881040892193307</v>
      </c>
    </row>
    <row r="53" spans="1:11" x14ac:dyDescent="0.25">
      <c r="A53" s="6" t="s">
        <v>42</v>
      </c>
      <c r="B53" s="7">
        <v>1893</v>
      </c>
      <c r="C53" s="7">
        <v>51</v>
      </c>
      <c r="D53" s="7">
        <v>1944</v>
      </c>
      <c r="E53" s="7">
        <v>1679</v>
      </c>
      <c r="F53" s="7">
        <v>53</v>
      </c>
      <c r="G53" s="7">
        <v>1732</v>
      </c>
      <c r="H53" s="8">
        <v>-11.304807184363444</v>
      </c>
      <c r="I53" s="8">
        <v>3.9215686274509802</v>
      </c>
      <c r="J53" s="9">
        <v>-10.905349794238683</v>
      </c>
    </row>
    <row r="54" spans="1:11" x14ac:dyDescent="0.25">
      <c r="A54" s="10" t="s">
        <v>74</v>
      </c>
      <c r="B54" s="3">
        <v>4561</v>
      </c>
      <c r="C54" s="3">
        <v>154</v>
      </c>
      <c r="D54" s="3">
        <v>4715</v>
      </c>
      <c r="E54" s="3">
        <v>4331</v>
      </c>
      <c r="F54" s="3">
        <v>157</v>
      </c>
      <c r="G54" s="3">
        <v>4488</v>
      </c>
      <c r="H54" s="4">
        <v>-5.0427537820653363</v>
      </c>
      <c r="I54" s="4">
        <v>1.948051948051948</v>
      </c>
      <c r="J54" s="5">
        <v>-4.8144220572640508</v>
      </c>
    </row>
    <row r="55" spans="1:11" x14ac:dyDescent="0.25">
      <c r="A55" s="6" t="s">
        <v>43</v>
      </c>
      <c r="B55" s="7">
        <v>3354</v>
      </c>
      <c r="C55" s="7">
        <v>16</v>
      </c>
      <c r="D55" s="7">
        <v>3370</v>
      </c>
      <c r="E55" s="7">
        <v>2727</v>
      </c>
      <c r="F55" s="7">
        <v>69</v>
      </c>
      <c r="G55" s="7">
        <v>2796</v>
      </c>
      <c r="H55" s="8">
        <v>-18.694096601073344</v>
      </c>
      <c r="I55" s="8">
        <v>331.25</v>
      </c>
      <c r="J55" s="9">
        <v>-17.032640949554896</v>
      </c>
    </row>
    <row r="56" spans="1:11" x14ac:dyDescent="0.25">
      <c r="A56" s="10" t="s">
        <v>61</v>
      </c>
      <c r="B56" s="3">
        <v>17067</v>
      </c>
      <c r="C56" s="3">
        <v>308</v>
      </c>
      <c r="D56" s="3">
        <v>17375</v>
      </c>
      <c r="E56" s="3">
        <v>19484</v>
      </c>
      <c r="F56" s="3">
        <v>326</v>
      </c>
      <c r="G56" s="3">
        <v>19810</v>
      </c>
      <c r="H56" s="4">
        <v>14.161832776703582</v>
      </c>
      <c r="I56" s="4">
        <v>5.8441558441558437</v>
      </c>
      <c r="J56" s="5">
        <v>14.014388489208631</v>
      </c>
    </row>
    <row r="57" spans="1:11" x14ac:dyDescent="0.25">
      <c r="A57" s="6" t="s">
        <v>44</v>
      </c>
      <c r="B57" s="7">
        <v>738</v>
      </c>
      <c r="C57" s="7">
        <v>18</v>
      </c>
      <c r="D57" s="7">
        <v>756</v>
      </c>
      <c r="E57" s="7">
        <v>866</v>
      </c>
      <c r="F57" s="7">
        <v>38</v>
      </c>
      <c r="G57" s="7">
        <v>904</v>
      </c>
      <c r="H57" s="8">
        <v>17.344173441734416</v>
      </c>
      <c r="I57" s="8">
        <v>111.11111111111111</v>
      </c>
      <c r="J57" s="9">
        <v>19.576719576719576</v>
      </c>
    </row>
    <row r="58" spans="1:11" x14ac:dyDescent="0.25">
      <c r="A58" s="10" t="s">
        <v>45</v>
      </c>
      <c r="B58" s="3">
        <v>8787</v>
      </c>
      <c r="C58" s="3">
        <v>7</v>
      </c>
      <c r="D58" s="3">
        <v>8794</v>
      </c>
      <c r="E58" s="3">
        <v>6811</v>
      </c>
      <c r="F58" s="3">
        <v>2</v>
      </c>
      <c r="G58" s="3">
        <v>6813</v>
      </c>
      <c r="H58" s="4">
        <v>-22.487766017981109</v>
      </c>
      <c r="I58" s="4">
        <v>-71.428571428571431</v>
      </c>
      <c r="J58" s="5">
        <v>-22.526722765521949</v>
      </c>
    </row>
    <row r="59" spans="1:11" x14ac:dyDescent="0.25">
      <c r="A59" s="6" t="s">
        <v>46</v>
      </c>
      <c r="B59" s="7">
        <v>7953</v>
      </c>
      <c r="C59" s="7">
        <v>51</v>
      </c>
      <c r="D59" s="7">
        <v>8004</v>
      </c>
      <c r="E59" s="7">
        <v>7578</v>
      </c>
      <c r="F59" s="7">
        <v>89</v>
      </c>
      <c r="G59" s="7">
        <v>7667</v>
      </c>
      <c r="H59" s="8">
        <v>-4.7152018106374953</v>
      </c>
      <c r="I59" s="8">
        <v>74.509803921568633</v>
      </c>
      <c r="J59" s="9">
        <v>-4.2103948025987004</v>
      </c>
    </row>
    <row r="60" spans="1:11" x14ac:dyDescent="0.25">
      <c r="A60" s="10" t="s">
        <v>72</v>
      </c>
      <c r="B60" s="3">
        <v>5031</v>
      </c>
      <c r="C60" s="3">
        <v>143</v>
      </c>
      <c r="D60" s="3">
        <v>5174</v>
      </c>
      <c r="E60" s="3">
        <v>3877</v>
      </c>
      <c r="F60" s="3">
        <v>181</v>
      </c>
      <c r="G60" s="3">
        <v>4058</v>
      </c>
      <c r="H60" s="4">
        <v>-22.937785728483405</v>
      </c>
      <c r="I60" s="4">
        <v>26.573426573426573</v>
      </c>
      <c r="J60" s="5">
        <v>-21.569385388480868</v>
      </c>
    </row>
    <row r="61" spans="1:11" x14ac:dyDescent="0.25">
      <c r="A61" s="6" t="s">
        <v>73</v>
      </c>
      <c r="B61" s="7">
        <v>556</v>
      </c>
      <c r="C61" s="7">
        <v>226</v>
      </c>
      <c r="D61" s="7">
        <v>782</v>
      </c>
      <c r="E61" s="7">
        <v>533</v>
      </c>
      <c r="F61" s="7">
        <v>191</v>
      </c>
      <c r="G61" s="7">
        <v>724</v>
      </c>
      <c r="H61" s="8">
        <v>-4.1366906474820144</v>
      </c>
      <c r="I61" s="8">
        <v>-15.486725663716813</v>
      </c>
      <c r="J61" s="9">
        <v>-7.4168797953964196</v>
      </c>
    </row>
    <row r="62" spans="1:11" x14ac:dyDescent="0.25">
      <c r="A62" s="11" t="s">
        <v>47</v>
      </c>
      <c r="B62" s="12">
        <v>298498</v>
      </c>
      <c r="C62" s="12">
        <v>128297</v>
      </c>
      <c r="D62" s="12">
        <v>426795</v>
      </c>
      <c r="E62" s="12">
        <v>313773</v>
      </c>
      <c r="F62" s="12">
        <v>119714</v>
      </c>
      <c r="G62" s="12">
        <v>433487</v>
      </c>
      <c r="H62" s="13">
        <v>5.1172872180048108</v>
      </c>
      <c r="I62" s="13">
        <v>-6.689945984707359</v>
      </c>
      <c r="J62" s="30">
        <v>1.5679658852610738</v>
      </c>
      <c r="K62" s="32"/>
    </row>
    <row r="63" spans="1:11" x14ac:dyDescent="0.25">
      <c r="A63" s="14" t="s">
        <v>48</v>
      </c>
      <c r="B63" s="15">
        <v>454786</v>
      </c>
      <c r="C63" s="15">
        <v>411018</v>
      </c>
      <c r="D63" s="15">
        <v>865804</v>
      </c>
      <c r="E63" s="15">
        <v>471870</v>
      </c>
      <c r="F63" s="15">
        <v>404197</v>
      </c>
      <c r="G63" s="15">
        <v>876067</v>
      </c>
      <c r="H63" s="16">
        <v>3.7564920643995201</v>
      </c>
      <c r="I63" s="16">
        <v>-1.6595380250986576</v>
      </c>
      <c r="J63" s="17">
        <v>1.1853722089526038</v>
      </c>
    </row>
    <row r="64" spans="1:11" x14ac:dyDescent="0.25">
      <c r="A64" s="46" t="s">
        <v>49</v>
      </c>
      <c r="B64" s="18"/>
      <c r="C64" s="18"/>
      <c r="D64" s="43">
        <v>269380</v>
      </c>
      <c r="E64" s="18"/>
      <c r="F64" s="18"/>
      <c r="G64" s="43">
        <v>237919</v>
      </c>
      <c r="H64" s="47"/>
      <c r="I64" s="47"/>
      <c r="J64" s="48">
        <v>-11.679040760264311</v>
      </c>
    </row>
    <row r="65" spans="1:10" x14ac:dyDescent="0.25">
      <c r="A65" s="14" t="s">
        <v>50</v>
      </c>
      <c r="B65" s="15"/>
      <c r="C65" s="15"/>
      <c r="D65" s="15">
        <v>1135184</v>
      </c>
      <c r="E65" s="15"/>
      <c r="F65" s="15"/>
      <c r="G65" s="15">
        <v>1113986</v>
      </c>
      <c r="H65" s="44"/>
      <c r="I65" s="44"/>
      <c r="J65" s="45">
        <v>-1.8673624716345545</v>
      </c>
    </row>
    <row r="66" spans="1:10" x14ac:dyDescent="0.25">
      <c r="A66" s="60"/>
      <c r="B66" s="61"/>
      <c r="C66" s="61"/>
      <c r="D66" s="61"/>
      <c r="E66" s="61"/>
      <c r="F66" s="61"/>
      <c r="G66" s="61"/>
      <c r="H66" s="61"/>
      <c r="I66" s="61"/>
      <c r="J66" s="62"/>
    </row>
    <row r="67" spans="1:10" ht="15.75" thickBot="1" x14ac:dyDescent="0.3">
      <c r="A67" s="63"/>
      <c r="B67" s="64"/>
      <c r="C67" s="64"/>
      <c r="D67" s="64"/>
      <c r="E67" s="64"/>
      <c r="F67" s="64"/>
      <c r="G67" s="64"/>
      <c r="H67" s="64"/>
      <c r="I67" s="64"/>
      <c r="J67" s="65"/>
    </row>
    <row r="68" spans="1:10" ht="48.75" customHeight="1" x14ac:dyDescent="0.25">
      <c r="A68" s="66" t="s">
        <v>77</v>
      </c>
      <c r="B68" s="66"/>
      <c r="C68" s="66"/>
      <c r="D68" s="66"/>
      <c r="E68" s="66"/>
      <c r="F68" s="66"/>
      <c r="G68" s="66"/>
      <c r="H68" s="66"/>
      <c r="I68" s="66"/>
      <c r="J68" s="66"/>
    </row>
    <row r="69" spans="1:10" x14ac:dyDescent="0.25">
      <c r="A69" s="35" t="s">
        <v>62</v>
      </c>
    </row>
    <row r="70" spans="1:10" x14ac:dyDescent="0.25">
      <c r="H70" s="34"/>
      <c r="I70" s="34"/>
      <c r="J70" s="34"/>
    </row>
    <row r="71" spans="1:10" x14ac:dyDescent="0.25">
      <c r="H71" s="34"/>
      <c r="I71" s="34"/>
      <c r="J71" s="34"/>
    </row>
    <row r="72" spans="1:10" x14ac:dyDescent="0.25">
      <c r="H72" s="34"/>
      <c r="I72" s="34"/>
      <c r="J72" s="34"/>
    </row>
    <row r="73" spans="1:10" x14ac:dyDescent="0.25">
      <c r="H73" s="34"/>
      <c r="I73" s="34"/>
      <c r="J73" s="34"/>
    </row>
  </sheetData>
  <mergeCells count="8">
    <mergeCell ref="A66:J66"/>
    <mergeCell ref="A67:J67"/>
    <mergeCell ref="A68:J68"/>
    <mergeCell ref="A1:J1"/>
    <mergeCell ref="A2:A3"/>
    <mergeCell ref="B2:D2"/>
    <mergeCell ref="E2:G2"/>
    <mergeCell ref="H2:J2"/>
  </mergeCells>
  <conditionalFormatting sqref="E4:F5">
    <cfRule type="cellIs" dxfId="82" priority="85" operator="equal">
      <formula>0</formula>
    </cfRule>
  </conditionalFormatting>
  <conditionalFormatting sqref="D4:D5">
    <cfRule type="cellIs" dxfId="81" priority="66" operator="equal">
      <formula>0</formula>
    </cfRule>
  </conditionalFormatting>
  <conditionalFormatting sqref="G4:G5">
    <cfRule type="cellIs" dxfId="80" priority="58" operator="equal">
      <formula>0</formula>
    </cfRule>
  </conditionalFormatting>
  <conditionalFormatting sqref="H8:J46">
    <cfRule type="cellIs" dxfId="79" priority="48" operator="equal">
      <formula>0</formula>
    </cfRule>
  </conditionalFormatting>
  <conditionalFormatting sqref="H4:J5">
    <cfRule type="cellIs" dxfId="78" priority="50" operator="equal">
      <formula>0</formula>
    </cfRule>
  </conditionalFormatting>
  <conditionalFormatting sqref="H6:J7">
    <cfRule type="cellIs" dxfId="77" priority="49" operator="equal">
      <formula>0</formula>
    </cfRule>
  </conditionalFormatting>
  <conditionalFormatting sqref="H47:J47">
    <cfRule type="cellIs" dxfId="76" priority="44" operator="equal">
      <formula>0</formula>
    </cfRule>
  </conditionalFormatting>
  <conditionalFormatting sqref="H46:J60">
    <cfRule type="cellIs" dxfId="75" priority="43" operator="equal">
      <formula>0</formula>
    </cfRule>
  </conditionalFormatting>
  <conditionalFormatting sqref="H60:J60">
    <cfRule type="cellIs" dxfId="74" priority="41" operator="equal">
      <formula>0</formula>
    </cfRule>
  </conditionalFormatting>
  <conditionalFormatting sqref="B4:C5">
    <cfRule type="cellIs" dxfId="73" priority="20" operator="equal">
      <formula>0</formula>
    </cfRule>
  </conditionalFormatting>
  <conditionalFormatting sqref="H46:J46">
    <cfRule type="cellIs" dxfId="72" priority="29" operator="equal">
      <formula>0</formula>
    </cfRule>
  </conditionalFormatting>
  <conditionalFormatting sqref="H59:J59">
    <cfRule type="cellIs" dxfId="71" priority="27" operator="equal">
      <formula>0</formula>
    </cfRule>
  </conditionalFormatting>
  <conditionalFormatting sqref="H60:J60">
    <cfRule type="cellIs" dxfId="70" priority="25" operator="equal">
      <formula>0</formula>
    </cfRule>
  </conditionalFormatting>
  <conditionalFormatting sqref="H61:J61">
    <cfRule type="cellIs" dxfId="69" priority="23" operator="equal">
      <formula>0</formula>
    </cfRule>
  </conditionalFormatting>
  <conditionalFormatting sqref="H61:J61">
    <cfRule type="cellIs" dxfId="68" priority="21" operator="equal">
      <formula>0</formula>
    </cfRule>
  </conditionalFormatting>
  <conditionalFormatting sqref="E6:F61">
    <cfRule type="cellIs" dxfId="67" priority="4" operator="equal">
      <formula>0</formula>
    </cfRule>
  </conditionalFormatting>
  <conditionalFormatting sqref="D6:D61">
    <cfRule type="cellIs" dxfId="66" priority="3" operator="equal">
      <formula>0</formula>
    </cfRule>
  </conditionalFormatting>
  <conditionalFormatting sqref="G6:G61">
    <cfRule type="cellIs" dxfId="65" priority="2" operator="equal">
      <formula>0</formula>
    </cfRule>
  </conditionalFormatting>
  <conditionalFormatting sqref="B6:C61">
    <cfRule type="cellIs" dxfId="64" priority="1" operator="equal">
      <formula>0</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portrait" verticalDpi="597"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69"/>
  <sheetViews>
    <sheetView zoomScale="75" zoomScaleNormal="75" workbookViewId="0">
      <selection activeCell="F23" sqref="F23"/>
    </sheetView>
  </sheetViews>
  <sheetFormatPr defaultRowHeight="15" x14ac:dyDescent="0.25"/>
  <cols>
    <col min="1" max="1" width="41.140625" bestFit="1" customWidth="1"/>
    <col min="2" max="2" width="14.28515625" customWidth="1"/>
    <col min="3" max="4" width="15.7109375" bestFit="1" customWidth="1"/>
    <col min="5" max="5" width="14.28515625" bestFit="1" customWidth="1"/>
    <col min="6" max="7" width="15.7109375" bestFit="1" customWidth="1"/>
    <col min="8" max="10" width="14.28515625" customWidth="1"/>
  </cols>
  <sheetData>
    <row r="1" spans="1:10" ht="25.5" customHeight="1" x14ac:dyDescent="0.25">
      <c r="A1" s="67" t="s">
        <v>51</v>
      </c>
      <c r="B1" s="68"/>
      <c r="C1" s="68"/>
      <c r="D1" s="68"/>
      <c r="E1" s="68"/>
      <c r="F1" s="68"/>
      <c r="G1" s="68"/>
      <c r="H1" s="68"/>
      <c r="I1" s="68"/>
      <c r="J1" s="69"/>
    </row>
    <row r="2" spans="1:10" ht="52.5" customHeight="1" x14ac:dyDescent="0.25">
      <c r="A2" s="70" t="s">
        <v>1</v>
      </c>
      <c r="B2" s="72" t="s">
        <v>78</v>
      </c>
      <c r="C2" s="72"/>
      <c r="D2" s="72"/>
      <c r="E2" s="73" t="s">
        <v>79</v>
      </c>
      <c r="F2" s="73"/>
      <c r="G2" s="73"/>
      <c r="H2" s="74" t="s">
        <v>80</v>
      </c>
      <c r="I2" s="74"/>
      <c r="J2" s="75"/>
    </row>
    <row r="3" spans="1:10" x14ac:dyDescent="0.25">
      <c r="A3" s="71"/>
      <c r="B3" s="1" t="s">
        <v>2</v>
      </c>
      <c r="C3" s="1" t="s">
        <v>3</v>
      </c>
      <c r="D3" s="1" t="s">
        <v>4</v>
      </c>
      <c r="E3" s="1" t="s">
        <v>2</v>
      </c>
      <c r="F3" s="1" t="s">
        <v>3</v>
      </c>
      <c r="G3" s="1" t="s">
        <v>4</v>
      </c>
      <c r="H3" s="1" t="s">
        <v>2</v>
      </c>
      <c r="I3" s="1" t="s">
        <v>3</v>
      </c>
      <c r="J3" s="2" t="s">
        <v>4</v>
      </c>
    </row>
    <row r="4" spans="1:10" x14ac:dyDescent="0.25">
      <c r="A4" s="10" t="s">
        <v>5</v>
      </c>
      <c r="B4" s="3">
        <v>0</v>
      </c>
      <c r="C4" s="3">
        <v>0</v>
      </c>
      <c r="D4" s="3">
        <v>0</v>
      </c>
      <c r="E4" s="3">
        <v>0</v>
      </c>
      <c r="F4" s="3">
        <v>0</v>
      </c>
      <c r="G4" s="3">
        <v>0</v>
      </c>
      <c r="H4" s="4">
        <v>0</v>
      </c>
      <c r="I4" s="4">
        <v>0</v>
      </c>
      <c r="J4" s="5">
        <v>0</v>
      </c>
    </row>
    <row r="5" spans="1:10" x14ac:dyDescent="0.25">
      <c r="A5" s="6" t="s">
        <v>67</v>
      </c>
      <c r="B5" s="7">
        <v>8238530</v>
      </c>
      <c r="C5" s="7">
        <v>31013511</v>
      </c>
      <c r="D5" s="7">
        <v>39252041</v>
      </c>
      <c r="E5" s="7">
        <v>8235298</v>
      </c>
      <c r="F5" s="7">
        <v>31686815</v>
      </c>
      <c r="G5" s="7">
        <v>39922113</v>
      </c>
      <c r="H5" s="76">
        <v>-3.9230299580143548E-2</v>
      </c>
      <c r="I5" s="8">
        <v>2.1710021803078021</v>
      </c>
      <c r="J5" s="9">
        <v>1.707101039663135</v>
      </c>
    </row>
    <row r="6" spans="1:10" x14ac:dyDescent="0.25">
      <c r="A6" s="10" t="s">
        <v>68</v>
      </c>
      <c r="B6" s="3">
        <v>9651445</v>
      </c>
      <c r="C6" s="3">
        <v>12456164</v>
      </c>
      <c r="D6" s="3">
        <v>22107609</v>
      </c>
      <c r="E6" s="3">
        <v>10850625</v>
      </c>
      <c r="F6" s="3">
        <v>12674869</v>
      </c>
      <c r="G6" s="3">
        <v>23525494</v>
      </c>
      <c r="H6" s="4">
        <v>12.424875238889099</v>
      </c>
      <c r="I6" s="4">
        <v>1.7557973706833021</v>
      </c>
      <c r="J6" s="5">
        <v>6.4135610504057681</v>
      </c>
    </row>
    <row r="7" spans="1:10" x14ac:dyDescent="0.25">
      <c r="A7" s="6" t="s">
        <v>6</v>
      </c>
      <c r="B7" s="7">
        <v>4873172</v>
      </c>
      <c r="C7" s="7">
        <v>1542707</v>
      </c>
      <c r="D7" s="7">
        <v>6415879</v>
      </c>
      <c r="E7" s="7">
        <v>5202056</v>
      </c>
      <c r="F7" s="7">
        <v>1692709</v>
      </c>
      <c r="G7" s="7">
        <v>6894765</v>
      </c>
      <c r="H7" s="8">
        <v>6.7488691144084383</v>
      </c>
      <c r="I7" s="8">
        <v>9.7232980728031961</v>
      </c>
      <c r="J7" s="9">
        <v>7.4640746809595386</v>
      </c>
    </row>
    <row r="8" spans="1:10" x14ac:dyDescent="0.25">
      <c r="A8" s="10" t="s">
        <v>7</v>
      </c>
      <c r="B8" s="3">
        <v>3483876</v>
      </c>
      <c r="C8" s="3">
        <v>2026427</v>
      </c>
      <c r="D8" s="3">
        <v>5510303</v>
      </c>
      <c r="E8" s="3">
        <v>3972886</v>
      </c>
      <c r="F8" s="3">
        <v>2021698</v>
      </c>
      <c r="G8" s="3">
        <v>5994584</v>
      </c>
      <c r="H8" s="4">
        <v>14.036377873380109</v>
      </c>
      <c r="I8" s="36">
        <v>-0.23336641290310481</v>
      </c>
      <c r="J8" s="5">
        <v>8.788645560870247</v>
      </c>
    </row>
    <row r="9" spans="1:10" x14ac:dyDescent="0.25">
      <c r="A9" s="6" t="s">
        <v>8</v>
      </c>
      <c r="B9" s="7">
        <v>3092326</v>
      </c>
      <c r="C9" s="7">
        <v>11361808</v>
      </c>
      <c r="D9" s="7">
        <v>14454134</v>
      </c>
      <c r="E9" s="7">
        <v>3358417</v>
      </c>
      <c r="F9" s="7">
        <v>10296077</v>
      </c>
      <c r="G9" s="7">
        <v>13654494</v>
      </c>
      <c r="H9" s="53">
        <v>8.6048818914952694</v>
      </c>
      <c r="I9" s="53">
        <v>-9.3799419951472505</v>
      </c>
      <c r="J9" s="54">
        <v>-5.5322581069194454</v>
      </c>
    </row>
    <row r="10" spans="1:10" x14ac:dyDescent="0.25">
      <c r="A10" s="10" t="s">
        <v>69</v>
      </c>
      <c r="B10" s="3">
        <v>195167</v>
      </c>
      <c r="C10" s="3">
        <v>186135</v>
      </c>
      <c r="D10" s="3">
        <v>381302</v>
      </c>
      <c r="E10" s="3">
        <v>180305</v>
      </c>
      <c r="F10" s="3">
        <v>160908</v>
      </c>
      <c r="G10" s="3">
        <v>341213</v>
      </c>
      <c r="H10" s="4">
        <v>-7.6150168829771419</v>
      </c>
      <c r="I10" s="4">
        <v>-13.553066322830205</v>
      </c>
      <c r="J10" s="5">
        <v>-10.513713539399216</v>
      </c>
    </row>
    <row r="11" spans="1:10" x14ac:dyDescent="0.25">
      <c r="A11" s="6" t="s">
        <v>9</v>
      </c>
      <c r="B11" s="7">
        <v>734646</v>
      </c>
      <c r="C11" s="7">
        <v>1251452</v>
      </c>
      <c r="D11" s="7">
        <v>1986098</v>
      </c>
      <c r="E11" s="7">
        <v>795862</v>
      </c>
      <c r="F11" s="7">
        <v>1052820</v>
      </c>
      <c r="G11" s="7">
        <v>1848682</v>
      </c>
      <c r="H11" s="8">
        <v>8.3327207934161489</v>
      </c>
      <c r="I11" s="53">
        <v>-15.872122941990582</v>
      </c>
      <c r="J11" s="54">
        <v>-6.9188932268196242</v>
      </c>
    </row>
    <row r="12" spans="1:10" x14ac:dyDescent="0.25">
      <c r="A12" s="10" t="s">
        <v>10</v>
      </c>
      <c r="B12" s="3">
        <v>948012</v>
      </c>
      <c r="C12" s="3">
        <v>569925</v>
      </c>
      <c r="D12" s="3">
        <v>1517937</v>
      </c>
      <c r="E12" s="3">
        <v>986785</v>
      </c>
      <c r="F12" s="3">
        <v>532299</v>
      </c>
      <c r="G12" s="3">
        <v>1519084</v>
      </c>
      <c r="H12" s="4">
        <v>4.0899271317240711</v>
      </c>
      <c r="I12" s="36">
        <v>-6.6019213054349253</v>
      </c>
      <c r="J12" s="40">
        <v>7.5563083316369517E-2</v>
      </c>
    </row>
    <row r="13" spans="1:10" x14ac:dyDescent="0.25">
      <c r="A13" s="6" t="s">
        <v>11</v>
      </c>
      <c r="B13" s="7">
        <v>0</v>
      </c>
      <c r="C13" s="7">
        <v>0</v>
      </c>
      <c r="D13" s="7">
        <v>0</v>
      </c>
      <c r="E13" s="7">
        <v>0</v>
      </c>
      <c r="F13" s="7">
        <v>0</v>
      </c>
      <c r="G13" s="7">
        <v>0</v>
      </c>
      <c r="H13" s="8">
        <v>0</v>
      </c>
      <c r="I13" s="8">
        <v>0</v>
      </c>
      <c r="J13" s="9">
        <v>0</v>
      </c>
    </row>
    <row r="14" spans="1:10" x14ac:dyDescent="0.25">
      <c r="A14" s="10" t="s">
        <v>76</v>
      </c>
      <c r="B14" s="3">
        <v>2015889</v>
      </c>
      <c r="C14" s="3">
        <v>580396</v>
      </c>
      <c r="D14" s="3">
        <v>2596285</v>
      </c>
      <c r="E14" s="3">
        <v>2042159</v>
      </c>
      <c r="F14" s="3">
        <v>515077</v>
      </c>
      <c r="G14" s="3">
        <v>2557236</v>
      </c>
      <c r="H14" s="4">
        <v>1.3031471474867913</v>
      </c>
      <c r="I14" s="4">
        <v>-11.254212641024404</v>
      </c>
      <c r="J14" s="5">
        <v>-1.5040336480779266</v>
      </c>
    </row>
    <row r="15" spans="1:10" x14ac:dyDescent="0.25">
      <c r="A15" s="6" t="s">
        <v>12</v>
      </c>
      <c r="B15" s="7">
        <v>1345106</v>
      </c>
      <c r="C15" s="7">
        <v>232396</v>
      </c>
      <c r="D15" s="7">
        <v>1577502</v>
      </c>
      <c r="E15" s="7">
        <v>1386436</v>
      </c>
      <c r="F15" s="7">
        <v>191671</v>
      </c>
      <c r="G15" s="7">
        <v>1578107</v>
      </c>
      <c r="H15" s="8">
        <v>3.0726202990693672</v>
      </c>
      <c r="I15" s="8">
        <v>-17.523967710287614</v>
      </c>
      <c r="J15" s="59">
        <v>3.8351773880476857E-2</v>
      </c>
    </row>
    <row r="16" spans="1:10" x14ac:dyDescent="0.25">
      <c r="A16" s="10" t="s">
        <v>13</v>
      </c>
      <c r="B16" s="3">
        <v>601206</v>
      </c>
      <c r="C16" s="3">
        <v>5011</v>
      </c>
      <c r="D16" s="3">
        <v>606217</v>
      </c>
      <c r="E16" s="3">
        <v>627258</v>
      </c>
      <c r="F16" s="3">
        <v>8154</v>
      </c>
      <c r="G16" s="3">
        <v>635412</v>
      </c>
      <c r="H16" s="4">
        <v>4.3332900869252802</v>
      </c>
      <c r="I16" s="4">
        <v>62.722011574536019</v>
      </c>
      <c r="J16" s="5">
        <v>4.815932248683227</v>
      </c>
    </row>
    <row r="17" spans="1:10" x14ac:dyDescent="0.25">
      <c r="A17" s="6" t="s">
        <v>14</v>
      </c>
      <c r="B17" s="7">
        <v>1221369</v>
      </c>
      <c r="C17" s="7">
        <v>221354</v>
      </c>
      <c r="D17" s="7">
        <v>1442723</v>
      </c>
      <c r="E17" s="7">
        <v>1250219</v>
      </c>
      <c r="F17" s="7">
        <v>220552</v>
      </c>
      <c r="G17" s="7">
        <v>1470771</v>
      </c>
      <c r="H17" s="8">
        <v>2.3621035084401192</v>
      </c>
      <c r="I17" s="53">
        <v>-0.36231556691995626</v>
      </c>
      <c r="J17" s="9">
        <v>1.9441015357764448</v>
      </c>
    </row>
    <row r="18" spans="1:10" x14ac:dyDescent="0.25">
      <c r="A18" s="10" t="s">
        <v>15</v>
      </c>
      <c r="B18" s="3">
        <v>188657</v>
      </c>
      <c r="C18" s="3">
        <v>2083</v>
      </c>
      <c r="D18" s="3">
        <v>190740</v>
      </c>
      <c r="E18" s="3">
        <v>182475</v>
      </c>
      <c r="F18" s="3">
        <v>1567</v>
      </c>
      <c r="G18" s="3">
        <v>184042</v>
      </c>
      <c r="H18" s="4">
        <v>-3.2768463401835075</v>
      </c>
      <c r="I18" s="4">
        <v>-24.771963514162266</v>
      </c>
      <c r="J18" s="5">
        <v>-3.5115864527629235</v>
      </c>
    </row>
    <row r="19" spans="1:10" x14ac:dyDescent="0.25">
      <c r="A19" s="6" t="s">
        <v>16</v>
      </c>
      <c r="B19" s="7">
        <v>161720</v>
      </c>
      <c r="C19" s="7">
        <v>453</v>
      </c>
      <c r="D19" s="7">
        <v>162173</v>
      </c>
      <c r="E19" s="7">
        <v>200306</v>
      </c>
      <c r="F19" s="7">
        <v>1310</v>
      </c>
      <c r="G19" s="7">
        <v>201616</v>
      </c>
      <c r="H19" s="8">
        <v>23.859757605738313</v>
      </c>
      <c r="I19" s="8">
        <v>189.18322295805737</v>
      </c>
      <c r="J19" s="9">
        <v>24.321557842550856</v>
      </c>
    </row>
    <row r="20" spans="1:10" x14ac:dyDescent="0.25">
      <c r="A20" s="10" t="s">
        <v>17</v>
      </c>
      <c r="B20" s="3">
        <v>67334</v>
      </c>
      <c r="C20" s="3">
        <v>9331</v>
      </c>
      <c r="D20" s="3">
        <v>76665</v>
      </c>
      <c r="E20" s="3">
        <v>68286</v>
      </c>
      <c r="F20" s="3">
        <v>8224</v>
      </c>
      <c r="G20" s="3">
        <v>76510</v>
      </c>
      <c r="H20" s="4">
        <v>1.4138473876496271</v>
      </c>
      <c r="I20" s="4">
        <v>-11.863680205765727</v>
      </c>
      <c r="J20" s="40">
        <v>-0.20217830822409183</v>
      </c>
    </row>
    <row r="21" spans="1:10" x14ac:dyDescent="0.25">
      <c r="A21" s="6" t="s">
        <v>70</v>
      </c>
      <c r="B21" s="7">
        <v>0</v>
      </c>
      <c r="C21" s="7">
        <v>0</v>
      </c>
      <c r="D21" s="7">
        <v>0</v>
      </c>
      <c r="E21" s="7">
        <v>0</v>
      </c>
      <c r="F21" s="7">
        <v>0</v>
      </c>
      <c r="G21" s="7">
        <v>0</v>
      </c>
      <c r="H21" s="8">
        <v>0</v>
      </c>
      <c r="I21" s="8">
        <v>0</v>
      </c>
      <c r="J21" s="9">
        <v>0</v>
      </c>
    </row>
    <row r="22" spans="1:10" x14ac:dyDescent="0.25">
      <c r="A22" s="10" t="s">
        <v>18</v>
      </c>
      <c r="B22" s="3">
        <v>89044</v>
      </c>
      <c r="C22" s="3">
        <v>19849</v>
      </c>
      <c r="D22" s="3">
        <v>108893</v>
      </c>
      <c r="E22" s="3">
        <v>94665</v>
      </c>
      <c r="F22" s="3">
        <v>24384</v>
      </c>
      <c r="G22" s="3">
        <v>119049</v>
      </c>
      <c r="H22" s="4">
        <v>6.312609496428732</v>
      </c>
      <c r="I22" s="4">
        <v>22.847498614539774</v>
      </c>
      <c r="J22" s="5">
        <v>9.3265866492795677</v>
      </c>
    </row>
    <row r="23" spans="1:10" x14ac:dyDescent="0.25">
      <c r="A23" s="6" t="s">
        <v>19</v>
      </c>
      <c r="B23" s="7">
        <v>0</v>
      </c>
      <c r="C23" s="7">
        <v>0</v>
      </c>
      <c r="D23" s="7">
        <v>0</v>
      </c>
      <c r="E23" s="7">
        <v>0</v>
      </c>
      <c r="F23" s="7">
        <v>0</v>
      </c>
      <c r="G23" s="7">
        <v>0</v>
      </c>
      <c r="H23" s="8">
        <v>0</v>
      </c>
      <c r="I23" s="8">
        <v>0</v>
      </c>
      <c r="J23" s="9">
        <v>0</v>
      </c>
    </row>
    <row r="24" spans="1:10" x14ac:dyDescent="0.25">
      <c r="A24" s="10" t="s">
        <v>20</v>
      </c>
      <c r="B24" s="3">
        <v>334896</v>
      </c>
      <c r="C24" s="3">
        <v>3370</v>
      </c>
      <c r="D24" s="3">
        <v>338266</v>
      </c>
      <c r="E24" s="3">
        <v>404847</v>
      </c>
      <c r="F24" s="3">
        <v>3455</v>
      </c>
      <c r="G24" s="3">
        <v>408302</v>
      </c>
      <c r="H24" s="4">
        <v>20.887379962734702</v>
      </c>
      <c r="I24" s="4">
        <v>2.5222551928783381</v>
      </c>
      <c r="J24" s="5">
        <v>20.70441605127326</v>
      </c>
    </row>
    <row r="25" spans="1:10" x14ac:dyDescent="0.25">
      <c r="A25" s="6" t="s">
        <v>21</v>
      </c>
      <c r="B25" s="7">
        <v>91597</v>
      </c>
      <c r="C25" s="7">
        <v>481</v>
      </c>
      <c r="D25" s="7">
        <v>92078</v>
      </c>
      <c r="E25" s="7">
        <v>40001</v>
      </c>
      <c r="F25" s="7">
        <v>163</v>
      </c>
      <c r="G25" s="7">
        <v>40164</v>
      </c>
      <c r="H25" s="8">
        <v>-56.329355764926802</v>
      </c>
      <c r="I25" s="8">
        <v>-66.112266112266113</v>
      </c>
      <c r="J25" s="9">
        <v>-56.380460044744673</v>
      </c>
    </row>
    <row r="26" spans="1:10" x14ac:dyDescent="0.25">
      <c r="A26" s="10" t="s">
        <v>22</v>
      </c>
      <c r="B26" s="3">
        <v>98524</v>
      </c>
      <c r="C26" s="3">
        <v>26801</v>
      </c>
      <c r="D26" s="3">
        <v>125325</v>
      </c>
      <c r="E26" s="3">
        <v>82105</v>
      </c>
      <c r="F26" s="3">
        <v>25031</v>
      </c>
      <c r="G26" s="3">
        <v>107136</v>
      </c>
      <c r="H26" s="4">
        <v>-16.664975031464415</v>
      </c>
      <c r="I26" s="4">
        <v>-6.6042311854035294</v>
      </c>
      <c r="J26" s="5">
        <v>-14.513464991023339</v>
      </c>
    </row>
    <row r="27" spans="1:10" x14ac:dyDescent="0.25">
      <c r="A27" s="6" t="s">
        <v>23</v>
      </c>
      <c r="B27" s="7">
        <v>81827</v>
      </c>
      <c r="C27" s="7">
        <v>1620</v>
      </c>
      <c r="D27" s="7">
        <v>83447</v>
      </c>
      <c r="E27" s="7">
        <v>59689</v>
      </c>
      <c r="F27" s="7">
        <v>1490</v>
      </c>
      <c r="G27" s="7">
        <v>61179</v>
      </c>
      <c r="H27" s="8">
        <v>-27.05463966661371</v>
      </c>
      <c r="I27" s="8">
        <v>-8.0246913580246915</v>
      </c>
      <c r="J27" s="9">
        <v>-26.685201385310435</v>
      </c>
    </row>
    <row r="28" spans="1:10" x14ac:dyDescent="0.25">
      <c r="A28" s="10" t="s">
        <v>24</v>
      </c>
      <c r="B28" s="3">
        <v>0</v>
      </c>
      <c r="C28" s="3">
        <v>0</v>
      </c>
      <c r="D28" s="3">
        <v>0</v>
      </c>
      <c r="E28" s="3">
        <v>0</v>
      </c>
      <c r="F28" s="3">
        <v>0</v>
      </c>
      <c r="G28" s="3">
        <v>0</v>
      </c>
      <c r="H28" s="4">
        <v>0</v>
      </c>
      <c r="I28" s="4">
        <v>0</v>
      </c>
      <c r="J28" s="5">
        <v>0</v>
      </c>
    </row>
    <row r="29" spans="1:10" x14ac:dyDescent="0.25">
      <c r="A29" s="6" t="s">
        <v>25</v>
      </c>
      <c r="B29" s="7">
        <v>206282</v>
      </c>
      <c r="C29" s="7">
        <v>18368</v>
      </c>
      <c r="D29" s="7">
        <v>224650</v>
      </c>
      <c r="E29" s="7">
        <v>216747</v>
      </c>
      <c r="F29" s="7">
        <v>6404</v>
      </c>
      <c r="G29" s="7">
        <v>223151</v>
      </c>
      <c r="H29" s="8">
        <v>5.0731522866755219</v>
      </c>
      <c r="I29" s="8">
        <v>-65.135017421602797</v>
      </c>
      <c r="J29" s="9">
        <v>-0.66726018250612062</v>
      </c>
    </row>
    <row r="30" spans="1:10" x14ac:dyDescent="0.25">
      <c r="A30" s="10" t="s">
        <v>26</v>
      </c>
      <c r="B30" s="3">
        <v>977984</v>
      </c>
      <c r="C30" s="3">
        <v>89937</v>
      </c>
      <c r="D30" s="3">
        <v>1067921</v>
      </c>
      <c r="E30" s="3">
        <v>1016579</v>
      </c>
      <c r="F30" s="3">
        <v>97274</v>
      </c>
      <c r="G30" s="3">
        <v>1113853</v>
      </c>
      <c r="H30" s="36">
        <v>3.9463835809174794</v>
      </c>
      <c r="I30" s="4">
        <v>8.1579327751648378</v>
      </c>
      <c r="J30" s="5">
        <v>4.3010672137733037</v>
      </c>
    </row>
    <row r="31" spans="1:10" x14ac:dyDescent="0.25">
      <c r="A31" s="6" t="s">
        <v>27</v>
      </c>
      <c r="B31" s="7">
        <v>467395</v>
      </c>
      <c r="C31" s="7">
        <v>34575</v>
      </c>
      <c r="D31" s="7">
        <v>501970</v>
      </c>
      <c r="E31" s="7">
        <v>539186</v>
      </c>
      <c r="F31" s="7">
        <v>33922</v>
      </c>
      <c r="G31" s="7">
        <v>573108</v>
      </c>
      <c r="H31" s="8">
        <v>15.359813434033311</v>
      </c>
      <c r="I31" s="53">
        <v>-1.888647866955893</v>
      </c>
      <c r="J31" s="9">
        <v>14.17176325278403</v>
      </c>
    </row>
    <row r="32" spans="1:10" x14ac:dyDescent="0.25">
      <c r="A32" s="10" t="s">
        <v>63</v>
      </c>
      <c r="B32" s="3">
        <v>207159</v>
      </c>
      <c r="C32" s="3">
        <v>2114</v>
      </c>
      <c r="D32" s="3">
        <v>209273</v>
      </c>
      <c r="E32" s="3">
        <v>205854</v>
      </c>
      <c r="F32" s="3">
        <v>2112</v>
      </c>
      <c r="G32" s="3">
        <v>207966</v>
      </c>
      <c r="H32" s="36">
        <v>-0.62995090727412284</v>
      </c>
      <c r="I32" s="36">
        <v>-9.46073793755913E-2</v>
      </c>
      <c r="J32" s="40">
        <v>-0.62454306097776591</v>
      </c>
    </row>
    <row r="33" spans="1:10" x14ac:dyDescent="0.25">
      <c r="A33" s="6" t="s">
        <v>71</v>
      </c>
      <c r="B33" s="7">
        <v>0</v>
      </c>
      <c r="C33" s="7">
        <v>50437</v>
      </c>
      <c r="D33" s="7">
        <v>50437</v>
      </c>
      <c r="E33" s="7">
        <v>13</v>
      </c>
      <c r="F33" s="7">
        <v>53809</v>
      </c>
      <c r="G33" s="7">
        <v>53822</v>
      </c>
      <c r="H33" s="8">
        <v>0</v>
      </c>
      <c r="I33" s="8">
        <v>6.6855681345044315</v>
      </c>
      <c r="J33" s="9">
        <v>6.7113428633741101</v>
      </c>
    </row>
    <row r="34" spans="1:10" x14ac:dyDescent="0.25">
      <c r="A34" s="10" t="s">
        <v>60</v>
      </c>
      <c r="B34" s="3">
        <v>73893</v>
      </c>
      <c r="C34" s="3">
        <v>0</v>
      </c>
      <c r="D34" s="3">
        <v>73893</v>
      </c>
      <c r="E34" s="3">
        <v>4441</v>
      </c>
      <c r="F34" s="3">
        <v>0</v>
      </c>
      <c r="G34" s="3">
        <v>4441</v>
      </c>
      <c r="H34" s="4">
        <v>-93.989958453439442</v>
      </c>
      <c r="I34" s="4">
        <v>0</v>
      </c>
      <c r="J34" s="5">
        <v>-93.989958453439442</v>
      </c>
    </row>
    <row r="35" spans="1:10" x14ac:dyDescent="0.25">
      <c r="A35" s="6" t="s">
        <v>28</v>
      </c>
      <c r="B35" s="7">
        <v>185329</v>
      </c>
      <c r="C35" s="7">
        <v>0</v>
      </c>
      <c r="D35" s="7">
        <v>185329</v>
      </c>
      <c r="E35" s="7">
        <v>426001</v>
      </c>
      <c r="F35" s="7">
        <v>61842</v>
      </c>
      <c r="G35" s="7">
        <v>487843</v>
      </c>
      <c r="H35" s="8">
        <v>129.86202914816354</v>
      </c>
      <c r="I35" s="8">
        <v>0</v>
      </c>
      <c r="J35" s="9">
        <v>163.23079496463046</v>
      </c>
    </row>
    <row r="36" spans="1:10" x14ac:dyDescent="0.25">
      <c r="A36" s="10" t="s">
        <v>59</v>
      </c>
      <c r="B36" s="3">
        <v>179104</v>
      </c>
      <c r="C36" s="3">
        <v>0</v>
      </c>
      <c r="D36" s="3">
        <v>179104</v>
      </c>
      <c r="E36" s="3">
        <v>177379</v>
      </c>
      <c r="F36" s="3">
        <v>2018</v>
      </c>
      <c r="G36" s="3">
        <v>179397</v>
      </c>
      <c r="H36" s="4">
        <v>-0.96312756834018232</v>
      </c>
      <c r="I36" s="4">
        <v>0</v>
      </c>
      <c r="J36" s="40">
        <v>0.16359210291227444</v>
      </c>
    </row>
    <row r="37" spans="1:10" x14ac:dyDescent="0.25">
      <c r="A37" s="6" t="s">
        <v>29</v>
      </c>
      <c r="B37" s="7">
        <v>29021</v>
      </c>
      <c r="C37" s="7">
        <v>8068</v>
      </c>
      <c r="D37" s="7">
        <v>37089</v>
      </c>
      <c r="E37" s="7">
        <v>25217</v>
      </c>
      <c r="F37" s="7">
        <v>4561</v>
      </c>
      <c r="G37" s="7">
        <v>29778</v>
      </c>
      <c r="H37" s="8">
        <v>-13.107749560662969</v>
      </c>
      <c r="I37" s="8">
        <v>-43.468021814576105</v>
      </c>
      <c r="J37" s="9">
        <v>-19.712044002264822</v>
      </c>
    </row>
    <row r="38" spans="1:10" x14ac:dyDescent="0.25">
      <c r="A38" s="10" t="s">
        <v>30</v>
      </c>
      <c r="B38" s="3">
        <v>149146</v>
      </c>
      <c r="C38" s="3">
        <v>854</v>
      </c>
      <c r="D38" s="3">
        <v>150000</v>
      </c>
      <c r="E38" s="3">
        <v>157423</v>
      </c>
      <c r="F38" s="3">
        <v>173</v>
      </c>
      <c r="G38" s="3">
        <v>157596</v>
      </c>
      <c r="H38" s="4">
        <v>5.5495956981749428</v>
      </c>
      <c r="I38" s="4">
        <v>-79.742388758782198</v>
      </c>
      <c r="J38" s="5">
        <v>5.0640000000000001</v>
      </c>
    </row>
    <row r="39" spans="1:10" x14ac:dyDescent="0.25">
      <c r="A39" s="6" t="s">
        <v>37</v>
      </c>
      <c r="B39" s="7">
        <v>326741</v>
      </c>
      <c r="C39" s="7">
        <v>2467</v>
      </c>
      <c r="D39" s="7">
        <v>329208</v>
      </c>
      <c r="E39" s="7">
        <v>367048</v>
      </c>
      <c r="F39" s="7">
        <v>3118</v>
      </c>
      <c r="G39" s="7">
        <v>370166</v>
      </c>
      <c r="H39" s="8">
        <v>12.336070465598134</v>
      </c>
      <c r="I39" s="8">
        <v>26.388325901905148</v>
      </c>
      <c r="J39" s="9">
        <v>12.441374450195621</v>
      </c>
    </row>
    <row r="40" spans="1:10" x14ac:dyDescent="0.25">
      <c r="A40" s="10" t="s">
        <v>31</v>
      </c>
      <c r="B40" s="3">
        <v>294101</v>
      </c>
      <c r="C40" s="3">
        <v>0</v>
      </c>
      <c r="D40" s="3">
        <v>294101</v>
      </c>
      <c r="E40" s="3">
        <v>307797</v>
      </c>
      <c r="F40" s="3">
        <v>0</v>
      </c>
      <c r="G40" s="3">
        <v>307797</v>
      </c>
      <c r="H40" s="4">
        <v>4.6569035807426706</v>
      </c>
      <c r="I40" s="4">
        <v>0</v>
      </c>
      <c r="J40" s="5">
        <v>4.6569035807426706</v>
      </c>
    </row>
    <row r="41" spans="1:10" x14ac:dyDescent="0.25">
      <c r="A41" s="6" t="s">
        <v>32</v>
      </c>
      <c r="B41" s="7">
        <v>24270</v>
      </c>
      <c r="C41" s="7">
        <v>1742</v>
      </c>
      <c r="D41" s="7">
        <v>26012</v>
      </c>
      <c r="E41" s="7">
        <v>22389</v>
      </c>
      <c r="F41" s="7">
        <v>2387</v>
      </c>
      <c r="G41" s="7">
        <v>24776</v>
      </c>
      <c r="H41" s="8">
        <v>-7.7503090234857854</v>
      </c>
      <c r="I41" s="8">
        <v>37.026406429391507</v>
      </c>
      <c r="J41" s="9">
        <v>-4.7516530831923722</v>
      </c>
    </row>
    <row r="42" spans="1:10" x14ac:dyDescent="0.25">
      <c r="A42" s="10" t="s">
        <v>33</v>
      </c>
      <c r="B42" s="3">
        <v>1017650</v>
      </c>
      <c r="C42" s="3">
        <v>232930</v>
      </c>
      <c r="D42" s="3">
        <v>1250580</v>
      </c>
      <c r="E42" s="3">
        <v>1065424</v>
      </c>
      <c r="F42" s="3">
        <v>210320</v>
      </c>
      <c r="G42" s="3">
        <v>1275744</v>
      </c>
      <c r="H42" s="4">
        <v>4.6945413452562281</v>
      </c>
      <c r="I42" s="4">
        <v>-9.7067788606018972</v>
      </c>
      <c r="J42" s="5">
        <v>2.0121863455356714</v>
      </c>
    </row>
    <row r="43" spans="1:10" x14ac:dyDescent="0.25">
      <c r="A43" s="6" t="s">
        <v>34</v>
      </c>
      <c r="B43" s="7">
        <v>0</v>
      </c>
      <c r="C43" s="7">
        <v>2326</v>
      </c>
      <c r="D43" s="7">
        <v>2326</v>
      </c>
      <c r="E43" s="7">
        <v>535</v>
      </c>
      <c r="F43" s="7">
        <v>834</v>
      </c>
      <c r="G43" s="7">
        <v>1369</v>
      </c>
      <c r="H43" s="8">
        <v>0</v>
      </c>
      <c r="I43" s="8">
        <v>-64.144453998280298</v>
      </c>
      <c r="J43" s="9">
        <v>-41.143594153052447</v>
      </c>
    </row>
    <row r="44" spans="1:10" x14ac:dyDescent="0.25">
      <c r="A44" s="10" t="s">
        <v>35</v>
      </c>
      <c r="B44" s="3">
        <v>360542</v>
      </c>
      <c r="C44" s="3">
        <v>88518</v>
      </c>
      <c r="D44" s="3">
        <v>449060</v>
      </c>
      <c r="E44" s="3">
        <v>382652</v>
      </c>
      <c r="F44" s="3">
        <v>98592</v>
      </c>
      <c r="G44" s="3">
        <v>481244</v>
      </c>
      <c r="H44" s="4">
        <v>6.132433946669182</v>
      </c>
      <c r="I44" s="4">
        <v>11.380736121466821</v>
      </c>
      <c r="J44" s="40">
        <v>7.1669710061016341</v>
      </c>
    </row>
    <row r="45" spans="1:10" x14ac:dyDescent="0.25">
      <c r="A45" s="6" t="s">
        <v>36</v>
      </c>
      <c r="B45" s="7">
        <v>397882</v>
      </c>
      <c r="C45" s="7">
        <v>5458</v>
      </c>
      <c r="D45" s="7">
        <v>403340</v>
      </c>
      <c r="E45" s="7">
        <v>410799</v>
      </c>
      <c r="F45" s="7">
        <v>6546</v>
      </c>
      <c r="G45" s="7">
        <v>417345</v>
      </c>
      <c r="H45" s="8">
        <v>3.2464398992666168</v>
      </c>
      <c r="I45" s="8">
        <v>19.934041773543424</v>
      </c>
      <c r="J45" s="9">
        <v>3.4722566569147615</v>
      </c>
    </row>
    <row r="46" spans="1:10" x14ac:dyDescent="0.25">
      <c r="A46" s="10" t="s">
        <v>64</v>
      </c>
      <c r="B46" s="3">
        <v>392093</v>
      </c>
      <c r="C46" s="3">
        <v>3379</v>
      </c>
      <c r="D46" s="3">
        <v>395472</v>
      </c>
      <c r="E46" s="3">
        <v>494666</v>
      </c>
      <c r="F46" s="3">
        <v>7369</v>
      </c>
      <c r="G46" s="3">
        <v>502035</v>
      </c>
      <c r="H46" s="36">
        <v>26.160375217104104</v>
      </c>
      <c r="I46" s="4">
        <v>118.08227286179343</v>
      </c>
      <c r="J46" s="40">
        <v>26.945776186430393</v>
      </c>
    </row>
    <row r="47" spans="1:10" x14ac:dyDescent="0.25">
      <c r="A47" s="6" t="s">
        <v>65</v>
      </c>
      <c r="B47" s="7">
        <v>251183</v>
      </c>
      <c r="C47" s="7">
        <v>1617</v>
      </c>
      <c r="D47" s="7">
        <v>252800</v>
      </c>
      <c r="E47" s="7">
        <v>288043</v>
      </c>
      <c r="F47" s="7">
        <v>2613</v>
      </c>
      <c r="G47" s="7">
        <v>290656</v>
      </c>
      <c r="H47" s="53">
        <v>14.674559982164398</v>
      </c>
      <c r="I47" s="8">
        <v>61.595547309833023</v>
      </c>
      <c r="J47" s="9">
        <v>14.974683544303796</v>
      </c>
    </row>
    <row r="48" spans="1:10" x14ac:dyDescent="0.25">
      <c r="A48" s="10" t="s">
        <v>38</v>
      </c>
      <c r="B48" s="3">
        <v>502066</v>
      </c>
      <c r="C48" s="3">
        <v>20166</v>
      </c>
      <c r="D48" s="3">
        <v>522232</v>
      </c>
      <c r="E48" s="3">
        <v>545905</v>
      </c>
      <c r="F48" s="3">
        <v>18070</v>
      </c>
      <c r="G48" s="3">
        <v>563975</v>
      </c>
      <c r="H48" s="4">
        <v>8.7317205307668715</v>
      </c>
      <c r="I48" s="4">
        <v>-10.393732024199148</v>
      </c>
      <c r="J48" s="5">
        <v>7.9931907657899179</v>
      </c>
    </row>
    <row r="49" spans="1:10" x14ac:dyDescent="0.25">
      <c r="A49" s="6" t="s">
        <v>66</v>
      </c>
      <c r="B49" s="7">
        <v>486621</v>
      </c>
      <c r="C49" s="7">
        <v>5729</v>
      </c>
      <c r="D49" s="7">
        <v>492350</v>
      </c>
      <c r="E49" s="7">
        <v>620154</v>
      </c>
      <c r="F49" s="7">
        <v>3899</v>
      </c>
      <c r="G49" s="7">
        <v>624053</v>
      </c>
      <c r="H49" s="8">
        <v>27.440862601490689</v>
      </c>
      <c r="I49" s="8">
        <v>-31.942747425379647</v>
      </c>
      <c r="J49" s="9">
        <v>26.749873057784097</v>
      </c>
    </row>
    <row r="50" spans="1:10" x14ac:dyDescent="0.25">
      <c r="A50" s="10" t="s">
        <v>39</v>
      </c>
      <c r="B50" s="3">
        <v>668091</v>
      </c>
      <c r="C50" s="3">
        <v>74402</v>
      </c>
      <c r="D50" s="3">
        <v>742493</v>
      </c>
      <c r="E50" s="3">
        <v>719595</v>
      </c>
      <c r="F50" s="3">
        <v>68624</v>
      </c>
      <c r="G50" s="3">
        <v>788219</v>
      </c>
      <c r="H50" s="4">
        <v>7.7091294449408831</v>
      </c>
      <c r="I50" s="4">
        <v>-7.765920270960458</v>
      </c>
      <c r="J50" s="5">
        <v>6.158441897768733</v>
      </c>
    </row>
    <row r="51" spans="1:10" x14ac:dyDescent="0.25">
      <c r="A51" s="6" t="s">
        <v>40</v>
      </c>
      <c r="B51" s="7">
        <v>37516</v>
      </c>
      <c r="C51" s="7">
        <v>0</v>
      </c>
      <c r="D51" s="7">
        <v>37516</v>
      </c>
      <c r="E51" s="7">
        <v>0</v>
      </c>
      <c r="F51" s="7">
        <v>0</v>
      </c>
      <c r="G51" s="7">
        <v>0</v>
      </c>
      <c r="H51" s="8">
        <v>-100</v>
      </c>
      <c r="I51" s="8">
        <v>0</v>
      </c>
      <c r="J51" s="9">
        <v>-100</v>
      </c>
    </row>
    <row r="52" spans="1:10" x14ac:dyDescent="0.25">
      <c r="A52" s="10" t="s">
        <v>41</v>
      </c>
      <c r="B52" s="3">
        <v>51761</v>
      </c>
      <c r="C52" s="3">
        <v>351</v>
      </c>
      <c r="D52" s="3">
        <v>52112</v>
      </c>
      <c r="E52" s="3">
        <v>53070</v>
      </c>
      <c r="F52" s="3">
        <v>97</v>
      </c>
      <c r="G52" s="3">
        <v>53167</v>
      </c>
      <c r="H52" s="4">
        <v>2.5289310484727885</v>
      </c>
      <c r="I52" s="4">
        <v>-72.364672364672373</v>
      </c>
      <c r="J52" s="5">
        <v>2.0244857230580289</v>
      </c>
    </row>
    <row r="53" spans="1:10" x14ac:dyDescent="0.25">
      <c r="A53" s="6" t="s">
        <v>42</v>
      </c>
      <c r="B53" s="7">
        <v>232054</v>
      </c>
      <c r="C53" s="7">
        <v>6227</v>
      </c>
      <c r="D53" s="7">
        <v>238281</v>
      </c>
      <c r="E53" s="7">
        <v>223648</v>
      </c>
      <c r="F53" s="7">
        <v>7039</v>
      </c>
      <c r="G53" s="7">
        <v>230687</v>
      </c>
      <c r="H53" s="8">
        <v>-3.622432709627931</v>
      </c>
      <c r="I53" s="8">
        <v>13.039987152722016</v>
      </c>
      <c r="J53" s="9">
        <v>-3.1869935076653193</v>
      </c>
    </row>
    <row r="54" spans="1:10" x14ac:dyDescent="0.25">
      <c r="A54" s="10" t="s">
        <v>74</v>
      </c>
      <c r="B54" s="3">
        <v>497272</v>
      </c>
      <c r="C54" s="3">
        <v>17478</v>
      </c>
      <c r="D54" s="3">
        <v>514750</v>
      </c>
      <c r="E54" s="3">
        <v>506640</v>
      </c>
      <c r="F54" s="3">
        <v>21973</v>
      </c>
      <c r="G54" s="3">
        <v>528613</v>
      </c>
      <c r="H54" s="4">
        <v>1.8838784407728566</v>
      </c>
      <c r="I54" s="4">
        <v>25.718045542968305</v>
      </c>
      <c r="J54" s="5">
        <v>2.6931520155415249</v>
      </c>
    </row>
    <row r="55" spans="1:10" x14ac:dyDescent="0.25">
      <c r="A55" s="6" t="s">
        <v>43</v>
      </c>
      <c r="B55" s="7">
        <v>201586</v>
      </c>
      <c r="C55" s="7">
        <v>0</v>
      </c>
      <c r="D55" s="7">
        <v>201586</v>
      </c>
      <c r="E55" s="7">
        <v>211257</v>
      </c>
      <c r="F55" s="7">
        <v>4163</v>
      </c>
      <c r="G55" s="7">
        <v>215420</v>
      </c>
      <c r="H55" s="8">
        <v>4.7974561725516649</v>
      </c>
      <c r="I55" s="8">
        <v>0</v>
      </c>
      <c r="J55" s="9">
        <v>6.8625797426408575</v>
      </c>
    </row>
    <row r="56" spans="1:10" x14ac:dyDescent="0.25">
      <c r="A56" s="10" t="s">
        <v>61</v>
      </c>
      <c r="B56" s="3">
        <v>14302</v>
      </c>
      <c r="C56" s="3">
        <v>316</v>
      </c>
      <c r="D56" s="3">
        <v>14618</v>
      </c>
      <c r="E56" s="3">
        <v>14573</v>
      </c>
      <c r="F56" s="3">
        <v>520</v>
      </c>
      <c r="G56" s="3">
        <v>15093</v>
      </c>
      <c r="H56" s="36">
        <v>1.8948398825339114</v>
      </c>
      <c r="I56" s="4">
        <v>64.556962025316452</v>
      </c>
      <c r="J56" s="40">
        <v>3.2494185251060332</v>
      </c>
    </row>
    <row r="57" spans="1:10" x14ac:dyDescent="0.25">
      <c r="A57" s="6" t="s">
        <v>44</v>
      </c>
      <c r="B57" s="7">
        <v>77127</v>
      </c>
      <c r="C57" s="7">
        <v>2260</v>
      </c>
      <c r="D57" s="7">
        <v>79387</v>
      </c>
      <c r="E57" s="7">
        <v>88414</v>
      </c>
      <c r="F57" s="7">
        <v>4414</v>
      </c>
      <c r="G57" s="7">
        <v>92828</v>
      </c>
      <c r="H57" s="8">
        <v>14.634304458879511</v>
      </c>
      <c r="I57" s="8">
        <v>95.309734513274336</v>
      </c>
      <c r="J57" s="9">
        <v>16.930983662312467</v>
      </c>
    </row>
    <row r="58" spans="1:10" x14ac:dyDescent="0.25">
      <c r="A58" s="10" t="s">
        <v>45</v>
      </c>
      <c r="B58" s="3">
        <v>0</v>
      </c>
      <c r="C58" s="3">
        <v>0</v>
      </c>
      <c r="D58" s="3">
        <v>0</v>
      </c>
      <c r="E58" s="3">
        <v>0</v>
      </c>
      <c r="F58" s="3">
        <v>0</v>
      </c>
      <c r="G58" s="3">
        <v>0</v>
      </c>
      <c r="H58" s="4">
        <v>0</v>
      </c>
      <c r="I58" s="4">
        <v>0</v>
      </c>
      <c r="J58" s="5">
        <v>0</v>
      </c>
    </row>
    <row r="59" spans="1:10" x14ac:dyDescent="0.25">
      <c r="A59" s="6" t="s">
        <v>46</v>
      </c>
      <c r="B59" s="7">
        <v>750518</v>
      </c>
      <c r="C59" s="7">
        <v>4474</v>
      </c>
      <c r="D59" s="7">
        <v>754992</v>
      </c>
      <c r="E59" s="7">
        <v>860451</v>
      </c>
      <c r="F59" s="7">
        <v>7364</v>
      </c>
      <c r="G59" s="7">
        <v>867815</v>
      </c>
      <c r="H59" s="8">
        <v>14.647616712723746</v>
      </c>
      <c r="I59" s="8">
        <v>64.595440321859627</v>
      </c>
      <c r="J59" s="9">
        <v>14.943602051412466</v>
      </c>
    </row>
    <row r="60" spans="1:10" x14ac:dyDescent="0.25">
      <c r="A60" s="10" t="s">
        <v>72</v>
      </c>
      <c r="B60" s="3">
        <v>18378</v>
      </c>
      <c r="C60" s="3">
        <v>19265</v>
      </c>
      <c r="D60" s="3">
        <v>37643</v>
      </c>
      <c r="E60" s="3">
        <v>17424</v>
      </c>
      <c r="F60" s="3">
        <v>23405</v>
      </c>
      <c r="G60" s="3">
        <v>40829</v>
      </c>
      <c r="H60" s="57">
        <v>-5.1909892262487762</v>
      </c>
      <c r="I60" s="4">
        <v>21.489748248118349</v>
      </c>
      <c r="J60" s="5">
        <v>8.4637249953510612</v>
      </c>
    </row>
    <row r="61" spans="1:10" x14ac:dyDescent="0.25">
      <c r="A61" s="6" t="s">
        <v>73</v>
      </c>
      <c r="B61" s="7">
        <v>13387</v>
      </c>
      <c r="C61" s="7">
        <v>37307</v>
      </c>
      <c r="D61" s="7">
        <v>50694</v>
      </c>
      <c r="E61" s="7">
        <v>12863</v>
      </c>
      <c r="F61" s="7">
        <v>31062</v>
      </c>
      <c r="G61" s="7">
        <v>43925</v>
      </c>
      <c r="H61" s="53">
        <v>-3.9142451632180477</v>
      </c>
      <c r="I61" s="8">
        <v>-16.739485887366982</v>
      </c>
      <c r="J61" s="9">
        <v>-13.352665009665838</v>
      </c>
    </row>
    <row r="62" spans="1:10" x14ac:dyDescent="0.25">
      <c r="A62" s="11" t="s">
        <v>47</v>
      </c>
      <c r="B62" s="12">
        <v>26472001</v>
      </c>
      <c r="C62" s="12">
        <v>17898824</v>
      </c>
      <c r="D62" s="12">
        <v>44370825</v>
      </c>
      <c r="E62" s="12">
        <v>28664180</v>
      </c>
      <c r="F62" s="12">
        <v>16757852</v>
      </c>
      <c r="G62" s="12">
        <v>45422032</v>
      </c>
      <c r="H62" s="13">
        <v>8.2811231383679687</v>
      </c>
      <c r="I62" s="13">
        <v>-6.3745640495710783</v>
      </c>
      <c r="J62" s="30">
        <v>2.369140082475365</v>
      </c>
    </row>
    <row r="63" spans="1:10" x14ac:dyDescent="0.25">
      <c r="A63" s="14" t="s">
        <v>48</v>
      </c>
      <c r="B63" s="15">
        <v>46604797</v>
      </c>
      <c r="C63" s="15">
        <v>62242039</v>
      </c>
      <c r="D63" s="15">
        <v>108846836</v>
      </c>
      <c r="E63" s="15">
        <v>50002867</v>
      </c>
      <c r="F63" s="15">
        <v>61903797</v>
      </c>
      <c r="G63" s="15">
        <v>111906664</v>
      </c>
      <c r="H63" s="16">
        <v>7.2912451480048279</v>
      </c>
      <c r="I63" s="16">
        <v>-0.54343014051965755</v>
      </c>
      <c r="J63" s="17">
        <v>2.8111317815430117</v>
      </c>
    </row>
    <row r="64" spans="1:10" x14ac:dyDescent="0.25">
      <c r="A64" s="11" t="s">
        <v>52</v>
      </c>
      <c r="B64" s="12"/>
      <c r="C64" s="12"/>
      <c r="D64" s="12">
        <v>174022</v>
      </c>
      <c r="E64" s="12"/>
      <c r="F64" s="12"/>
      <c r="G64" s="12">
        <v>48276</v>
      </c>
      <c r="H64" s="13"/>
      <c r="I64" s="13"/>
      <c r="J64" s="30">
        <v>-72.258679937019451</v>
      </c>
    </row>
    <row r="65" spans="1:10" x14ac:dyDescent="0.25">
      <c r="A65" s="11" t="s">
        <v>53</v>
      </c>
      <c r="B65" s="12"/>
      <c r="C65" s="12"/>
      <c r="D65" s="29">
        <v>54510</v>
      </c>
      <c r="E65" s="12"/>
      <c r="F65" s="12"/>
      <c r="G65" s="12">
        <v>5624</v>
      </c>
      <c r="H65" s="13"/>
      <c r="I65" s="13"/>
      <c r="J65" s="30">
        <v>-89.682627040909921</v>
      </c>
    </row>
    <row r="66" spans="1:10" x14ac:dyDescent="0.25">
      <c r="A66" s="46" t="s">
        <v>54</v>
      </c>
      <c r="B66" s="18"/>
      <c r="C66" s="18"/>
      <c r="D66" s="43">
        <v>228532</v>
      </c>
      <c r="E66" s="18"/>
      <c r="F66" s="18"/>
      <c r="G66" s="43">
        <v>53900</v>
      </c>
      <c r="H66" s="47"/>
      <c r="I66" s="47"/>
      <c r="J66" s="48">
        <v>-76.414681532564373</v>
      </c>
    </row>
    <row r="67" spans="1:10" ht="15.75" thickBot="1" x14ac:dyDescent="0.3">
      <c r="A67" s="19" t="s">
        <v>55</v>
      </c>
      <c r="B67" s="49"/>
      <c r="C67" s="49"/>
      <c r="D67" s="15">
        <v>109075368</v>
      </c>
      <c r="E67" s="50"/>
      <c r="F67" s="50"/>
      <c r="G67" s="15">
        <v>111960564</v>
      </c>
      <c r="H67" s="51"/>
      <c r="I67" s="51"/>
      <c r="J67" s="52">
        <v>2.6451398266197002</v>
      </c>
    </row>
    <row r="68" spans="1:10" ht="49.5" customHeight="1" x14ac:dyDescent="0.25">
      <c r="A68" s="66" t="s">
        <v>77</v>
      </c>
      <c r="B68" s="66"/>
      <c r="C68" s="66"/>
      <c r="D68" s="66"/>
      <c r="E68" s="66"/>
      <c r="F68" s="66"/>
      <c r="G68" s="66"/>
      <c r="H68" s="66"/>
      <c r="I68" s="66"/>
      <c r="J68" s="66"/>
    </row>
    <row r="69" spans="1:10" x14ac:dyDescent="0.25">
      <c r="A69" s="35" t="s">
        <v>62</v>
      </c>
    </row>
  </sheetData>
  <mergeCells count="6">
    <mergeCell ref="A68:J68"/>
    <mergeCell ref="A1:J1"/>
    <mergeCell ref="A2:A3"/>
    <mergeCell ref="B2:D2"/>
    <mergeCell ref="E2:G2"/>
    <mergeCell ref="H2:J2"/>
  </mergeCells>
  <conditionalFormatting sqref="H4:J5">
    <cfRule type="cellIs" dxfId="63" priority="50" operator="equal">
      <formula>0</formula>
    </cfRule>
  </conditionalFormatting>
  <conditionalFormatting sqref="H46:J60">
    <cfRule type="cellIs" dxfId="62" priority="45" operator="equal">
      <formula>0</formula>
    </cfRule>
  </conditionalFormatting>
  <conditionalFormatting sqref="H47:J47">
    <cfRule type="cellIs" dxfId="61" priority="46" operator="equal">
      <formula>0</formula>
    </cfRule>
  </conditionalFormatting>
  <conditionalFormatting sqref="H59:J59">
    <cfRule type="cellIs" dxfId="60" priority="31" operator="equal">
      <formula>0</formula>
    </cfRule>
  </conditionalFormatting>
  <conditionalFormatting sqref="H61:J61">
    <cfRule type="cellIs" dxfId="59" priority="27" operator="equal">
      <formula>0</formula>
    </cfRule>
  </conditionalFormatting>
  <conditionalFormatting sqref="H60:J60">
    <cfRule type="cellIs" dxfId="58" priority="29" operator="equal">
      <formula>0</formula>
    </cfRule>
  </conditionalFormatting>
  <conditionalFormatting sqref="B4:C5">
    <cfRule type="cellIs" dxfId="57" priority="24" operator="equal">
      <formula>0</formula>
    </cfRule>
  </conditionalFormatting>
  <conditionalFormatting sqref="H14:J14">
    <cfRule type="cellIs" dxfId="56" priority="5" operator="equal">
      <formula>0</formula>
    </cfRule>
  </conditionalFormatting>
  <conditionalFormatting sqref="E4:F5">
    <cfRule type="cellIs" dxfId="55" priority="71" operator="equal">
      <formula>0</formula>
    </cfRule>
  </conditionalFormatting>
  <conditionalFormatting sqref="D4:D5">
    <cfRule type="cellIs" dxfId="54" priority="64" operator="equal">
      <formula>0</formula>
    </cfRule>
  </conditionalFormatting>
  <conditionalFormatting sqref="G4:G5">
    <cfRule type="cellIs" dxfId="53" priority="57" operator="equal">
      <formula>0</formula>
    </cfRule>
  </conditionalFormatting>
  <conditionalFormatting sqref="H8:J13 H15:J46">
    <cfRule type="cellIs" dxfId="52" priority="48" operator="equal">
      <formula>0</formula>
    </cfRule>
  </conditionalFormatting>
  <conditionalFormatting sqref="H6:J7">
    <cfRule type="cellIs" dxfId="51" priority="49" operator="equal">
      <formula>0</formula>
    </cfRule>
  </conditionalFormatting>
  <conditionalFormatting sqref="H60:J60">
    <cfRule type="cellIs" dxfId="50" priority="43" operator="equal">
      <formula>0</formula>
    </cfRule>
  </conditionalFormatting>
  <conditionalFormatting sqref="H46:J46">
    <cfRule type="cellIs" dxfId="49" priority="33" operator="equal">
      <formula>0</formula>
    </cfRule>
  </conditionalFormatting>
  <conditionalFormatting sqref="H61:J61">
    <cfRule type="cellIs" dxfId="48" priority="25" operator="equal">
      <formula>0</formula>
    </cfRule>
  </conditionalFormatting>
  <conditionalFormatting sqref="B6:C61">
    <cfRule type="cellIs" dxfId="47" priority="1" operator="equal">
      <formula>0</formula>
    </cfRule>
  </conditionalFormatting>
  <conditionalFormatting sqref="E6:F61">
    <cfRule type="cellIs" dxfId="46" priority="4" operator="equal">
      <formula>0</formula>
    </cfRule>
  </conditionalFormatting>
  <conditionalFormatting sqref="D6:D61">
    <cfRule type="cellIs" dxfId="45" priority="3" operator="equal">
      <formula>0</formula>
    </cfRule>
  </conditionalFormatting>
  <conditionalFormatting sqref="G6:G61">
    <cfRule type="cellIs" dxfId="44" priority="2" operator="equal">
      <formula>0</formula>
    </cfRule>
  </conditionalFormatting>
  <printOptions horizontalCentered="1" verticalCentered="1"/>
  <pageMargins left="0.70866141732283472" right="0.70866141732283472" top="0.74803149606299213" bottom="0.74803149606299213" header="0.31496062992125984" footer="0.31496062992125984"/>
  <pageSetup paperSize="9" scale="49" orientation="portrait" verticalDpi="597"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68"/>
  <sheetViews>
    <sheetView zoomScale="75" zoomScaleNormal="75" workbookViewId="0">
      <selection activeCell="A11" sqref="A11"/>
    </sheetView>
  </sheetViews>
  <sheetFormatPr defaultRowHeight="15" x14ac:dyDescent="0.25"/>
  <cols>
    <col min="1" max="1" width="34" bestFit="1" customWidth="1"/>
    <col min="2" max="10" width="14.28515625" customWidth="1"/>
  </cols>
  <sheetData>
    <row r="1" spans="1:10" ht="24.75" customHeight="1" x14ac:dyDescent="0.25">
      <c r="A1" s="67" t="s">
        <v>56</v>
      </c>
      <c r="B1" s="68"/>
      <c r="C1" s="68"/>
      <c r="D1" s="68"/>
      <c r="E1" s="68"/>
      <c r="F1" s="68"/>
      <c r="G1" s="68"/>
      <c r="H1" s="68"/>
      <c r="I1" s="68"/>
      <c r="J1" s="69"/>
    </row>
    <row r="2" spans="1:10" ht="54.75" customHeight="1" x14ac:dyDescent="0.25">
      <c r="A2" s="70" t="s">
        <v>1</v>
      </c>
      <c r="B2" s="72" t="s">
        <v>78</v>
      </c>
      <c r="C2" s="72"/>
      <c r="D2" s="72"/>
      <c r="E2" s="73" t="s">
        <v>79</v>
      </c>
      <c r="F2" s="73"/>
      <c r="G2" s="73"/>
      <c r="H2" s="74" t="s">
        <v>80</v>
      </c>
      <c r="I2" s="74"/>
      <c r="J2" s="75"/>
    </row>
    <row r="3" spans="1:10" x14ac:dyDescent="0.25">
      <c r="A3" s="71"/>
      <c r="B3" s="1" t="s">
        <v>2</v>
      </c>
      <c r="C3" s="1" t="s">
        <v>3</v>
      </c>
      <c r="D3" s="1" t="s">
        <v>4</v>
      </c>
      <c r="E3" s="1" t="s">
        <v>2</v>
      </c>
      <c r="F3" s="1" t="s">
        <v>3</v>
      </c>
      <c r="G3" s="1" t="s">
        <v>4</v>
      </c>
      <c r="H3" s="1" t="s">
        <v>2</v>
      </c>
      <c r="I3" s="1" t="s">
        <v>3</v>
      </c>
      <c r="J3" s="2" t="s">
        <v>4</v>
      </c>
    </row>
    <row r="4" spans="1:10" x14ac:dyDescent="0.25">
      <c r="A4" s="10" t="s">
        <v>5</v>
      </c>
      <c r="B4" s="3">
        <v>0</v>
      </c>
      <c r="C4" s="3">
        <v>0</v>
      </c>
      <c r="D4" s="3">
        <v>0</v>
      </c>
      <c r="E4" s="3">
        <v>0</v>
      </c>
      <c r="F4" s="3">
        <v>0</v>
      </c>
      <c r="G4" s="3">
        <v>0</v>
      </c>
      <c r="H4" s="4">
        <v>0</v>
      </c>
      <c r="I4" s="4">
        <v>0</v>
      </c>
      <c r="J4" s="5">
        <v>0</v>
      </c>
    </row>
    <row r="5" spans="1:10" x14ac:dyDescent="0.25">
      <c r="A5" s="6" t="s">
        <v>67</v>
      </c>
      <c r="B5" s="7">
        <v>56684</v>
      </c>
      <c r="C5" s="7">
        <v>196887</v>
      </c>
      <c r="D5" s="7">
        <v>253571</v>
      </c>
      <c r="E5" s="7">
        <v>56804</v>
      </c>
      <c r="F5" s="7">
        <v>199535</v>
      </c>
      <c r="G5" s="7">
        <v>256339</v>
      </c>
      <c r="H5" s="53">
        <v>0.21169995060334487</v>
      </c>
      <c r="I5" s="8">
        <v>1.3449338960926827</v>
      </c>
      <c r="J5" s="9">
        <v>1.0916074787732035</v>
      </c>
    </row>
    <row r="6" spans="1:10" x14ac:dyDescent="0.25">
      <c r="A6" s="10" t="s">
        <v>68</v>
      </c>
      <c r="B6" s="3">
        <v>52618</v>
      </c>
      <c r="C6" s="3">
        <v>73185</v>
      </c>
      <c r="D6" s="3">
        <v>125803</v>
      </c>
      <c r="E6" s="3">
        <v>58828</v>
      </c>
      <c r="F6" s="3">
        <v>73417</v>
      </c>
      <c r="G6" s="3">
        <v>132245</v>
      </c>
      <c r="H6" s="4">
        <v>11.802044927591318</v>
      </c>
      <c r="I6" s="36">
        <v>0.31700485072077611</v>
      </c>
      <c r="J6" s="5">
        <v>5.1207045936901352</v>
      </c>
    </row>
    <row r="7" spans="1:10" x14ac:dyDescent="0.25">
      <c r="A7" s="6" t="s">
        <v>6</v>
      </c>
      <c r="B7" s="7">
        <v>30904</v>
      </c>
      <c r="C7" s="7">
        <v>10758</v>
      </c>
      <c r="D7" s="7">
        <v>41662</v>
      </c>
      <c r="E7" s="7">
        <v>31977</v>
      </c>
      <c r="F7" s="7">
        <v>11132</v>
      </c>
      <c r="G7" s="7">
        <v>43109</v>
      </c>
      <c r="H7" s="8">
        <v>3.4720424540512558</v>
      </c>
      <c r="I7" s="8">
        <v>3.4764826175869121</v>
      </c>
      <c r="J7" s="54">
        <v>3.473188997167683</v>
      </c>
    </row>
    <row r="8" spans="1:10" x14ac:dyDescent="0.25">
      <c r="A8" s="10" t="s">
        <v>7</v>
      </c>
      <c r="B8" s="3">
        <v>20539</v>
      </c>
      <c r="C8" s="3">
        <v>13717</v>
      </c>
      <c r="D8" s="3">
        <v>34256</v>
      </c>
      <c r="E8" s="3">
        <v>23613</v>
      </c>
      <c r="F8" s="3">
        <v>13356</v>
      </c>
      <c r="G8" s="3">
        <v>36969</v>
      </c>
      <c r="H8" s="4">
        <v>14.96664881445056</v>
      </c>
      <c r="I8" s="4">
        <v>-2.6317707953634177</v>
      </c>
      <c r="J8" s="5">
        <v>7.9197804764128907</v>
      </c>
    </row>
    <row r="9" spans="1:10" x14ac:dyDescent="0.25">
      <c r="A9" s="6" t="s">
        <v>8</v>
      </c>
      <c r="B9" s="7">
        <v>19168</v>
      </c>
      <c r="C9" s="7">
        <v>68757</v>
      </c>
      <c r="D9" s="7">
        <v>87925</v>
      </c>
      <c r="E9" s="7">
        <v>20876</v>
      </c>
      <c r="F9" s="7">
        <v>61960</v>
      </c>
      <c r="G9" s="7">
        <v>82836</v>
      </c>
      <c r="H9" s="8">
        <v>8.9106844741235403</v>
      </c>
      <c r="I9" s="8">
        <v>-9.8855389269456193</v>
      </c>
      <c r="J9" s="54">
        <v>-5.7878874040375319</v>
      </c>
    </row>
    <row r="10" spans="1:10" x14ac:dyDescent="0.25">
      <c r="A10" s="10" t="s">
        <v>69</v>
      </c>
      <c r="B10" s="3">
        <v>1380</v>
      </c>
      <c r="C10" s="3">
        <v>1178</v>
      </c>
      <c r="D10" s="3">
        <v>2558</v>
      </c>
      <c r="E10" s="3">
        <v>1259</v>
      </c>
      <c r="F10" s="3">
        <v>1032</v>
      </c>
      <c r="G10" s="3">
        <v>2291</v>
      </c>
      <c r="H10" s="4">
        <v>-8.7681159420289845</v>
      </c>
      <c r="I10" s="4">
        <v>-12.393887945670629</v>
      </c>
      <c r="J10" s="5">
        <v>-10.437842064112587</v>
      </c>
    </row>
    <row r="11" spans="1:10" x14ac:dyDescent="0.25">
      <c r="A11" s="6" t="s">
        <v>9</v>
      </c>
      <c r="B11" s="7">
        <v>4574</v>
      </c>
      <c r="C11" s="7">
        <v>7887</v>
      </c>
      <c r="D11" s="7">
        <v>12461</v>
      </c>
      <c r="E11" s="7">
        <v>4798</v>
      </c>
      <c r="F11" s="7">
        <v>6666</v>
      </c>
      <c r="G11" s="7">
        <v>11464</v>
      </c>
      <c r="H11" s="8">
        <v>4.897245299519021</v>
      </c>
      <c r="I11" s="8">
        <v>-15.481171548117153</v>
      </c>
      <c r="J11" s="9">
        <v>-8.0009630045742721</v>
      </c>
    </row>
    <row r="12" spans="1:10" x14ac:dyDescent="0.25">
      <c r="A12" s="10" t="s">
        <v>10</v>
      </c>
      <c r="B12" s="3">
        <v>5884</v>
      </c>
      <c r="C12" s="3">
        <v>3898</v>
      </c>
      <c r="D12" s="3">
        <v>9782</v>
      </c>
      <c r="E12" s="3">
        <v>6000</v>
      </c>
      <c r="F12" s="3">
        <v>3628</v>
      </c>
      <c r="G12" s="3">
        <v>9628</v>
      </c>
      <c r="H12" s="4">
        <v>1.9714479945615229</v>
      </c>
      <c r="I12" s="4">
        <v>-6.9266290405336068</v>
      </c>
      <c r="J12" s="5">
        <v>-1.5743201799223061</v>
      </c>
    </row>
    <row r="13" spans="1:10" x14ac:dyDescent="0.25">
      <c r="A13" s="6" t="s">
        <v>11</v>
      </c>
      <c r="B13" s="7">
        <v>0</v>
      </c>
      <c r="C13" s="7">
        <v>0</v>
      </c>
      <c r="D13" s="7">
        <v>0</v>
      </c>
      <c r="E13" s="7">
        <v>0</v>
      </c>
      <c r="F13" s="7">
        <v>0</v>
      </c>
      <c r="G13" s="7">
        <v>0</v>
      </c>
      <c r="H13" s="8">
        <v>0</v>
      </c>
      <c r="I13" s="8">
        <v>0</v>
      </c>
      <c r="J13" s="9">
        <v>0</v>
      </c>
    </row>
    <row r="14" spans="1:10" x14ac:dyDescent="0.25">
      <c r="A14" s="10" t="s">
        <v>76</v>
      </c>
      <c r="B14" s="3">
        <v>12298</v>
      </c>
      <c r="C14" s="3">
        <v>4148</v>
      </c>
      <c r="D14" s="3">
        <v>16446</v>
      </c>
      <c r="E14" s="3">
        <v>12434</v>
      </c>
      <c r="F14" s="3">
        <v>3246</v>
      </c>
      <c r="G14" s="3">
        <v>15680</v>
      </c>
      <c r="H14" s="4">
        <v>1.1058708733127336</v>
      </c>
      <c r="I14" s="4">
        <v>-21.745419479267117</v>
      </c>
      <c r="J14" s="5">
        <v>-4.657667517937492</v>
      </c>
    </row>
    <row r="15" spans="1:10" x14ac:dyDescent="0.25">
      <c r="A15" s="6" t="s">
        <v>12</v>
      </c>
      <c r="B15" s="7">
        <v>8412</v>
      </c>
      <c r="C15" s="7">
        <v>1841</v>
      </c>
      <c r="D15" s="7">
        <v>10253</v>
      </c>
      <c r="E15" s="7">
        <v>8628</v>
      </c>
      <c r="F15" s="7">
        <v>1601</v>
      </c>
      <c r="G15" s="7">
        <v>10229</v>
      </c>
      <c r="H15" s="8">
        <v>2.5677603423680457</v>
      </c>
      <c r="I15" s="8">
        <v>-13.036393264530147</v>
      </c>
      <c r="J15" s="54">
        <v>-0.23407783087876721</v>
      </c>
    </row>
    <row r="16" spans="1:10" x14ac:dyDescent="0.25">
      <c r="A16" s="10" t="s">
        <v>13</v>
      </c>
      <c r="B16" s="3">
        <v>3545</v>
      </c>
      <c r="C16" s="3">
        <v>37</v>
      </c>
      <c r="D16" s="3">
        <v>3582</v>
      </c>
      <c r="E16" s="3">
        <v>3660</v>
      </c>
      <c r="F16" s="3">
        <v>52</v>
      </c>
      <c r="G16" s="3">
        <v>3712</v>
      </c>
      <c r="H16" s="4">
        <v>3.244005641748942</v>
      </c>
      <c r="I16" s="4">
        <v>40.54054054054054</v>
      </c>
      <c r="J16" s="5">
        <v>3.6292573981016192</v>
      </c>
    </row>
    <row r="17" spans="1:10" x14ac:dyDescent="0.25">
      <c r="A17" s="6" t="s">
        <v>14</v>
      </c>
      <c r="B17" s="7">
        <v>7389</v>
      </c>
      <c r="C17" s="7">
        <v>1408</v>
      </c>
      <c r="D17" s="7">
        <v>8797</v>
      </c>
      <c r="E17" s="7">
        <v>7666</v>
      </c>
      <c r="F17" s="7">
        <v>1384</v>
      </c>
      <c r="G17" s="7">
        <v>9050</v>
      </c>
      <c r="H17" s="8">
        <v>3.748815807281094</v>
      </c>
      <c r="I17" s="8">
        <v>-1.7045454545454544</v>
      </c>
      <c r="J17" s="9">
        <v>2.8759804478799591</v>
      </c>
    </row>
    <row r="18" spans="1:10" x14ac:dyDescent="0.25">
      <c r="A18" s="10" t="s">
        <v>15</v>
      </c>
      <c r="B18" s="3">
        <v>1251</v>
      </c>
      <c r="C18" s="3">
        <v>13</v>
      </c>
      <c r="D18" s="3">
        <v>1264</v>
      </c>
      <c r="E18" s="3">
        <v>1147</v>
      </c>
      <c r="F18" s="3">
        <v>14</v>
      </c>
      <c r="G18" s="3">
        <v>1161</v>
      </c>
      <c r="H18" s="4">
        <v>-8.3133493205435656</v>
      </c>
      <c r="I18" s="4">
        <v>7.6923076923076925</v>
      </c>
      <c r="J18" s="5">
        <v>-8.1487341772151911</v>
      </c>
    </row>
    <row r="19" spans="1:10" x14ac:dyDescent="0.25">
      <c r="A19" s="6" t="s">
        <v>16</v>
      </c>
      <c r="B19" s="7">
        <v>1028</v>
      </c>
      <c r="C19" s="7">
        <v>3</v>
      </c>
      <c r="D19" s="7">
        <v>1031</v>
      </c>
      <c r="E19" s="7">
        <v>1195</v>
      </c>
      <c r="F19" s="7">
        <v>11</v>
      </c>
      <c r="G19" s="7">
        <v>1206</v>
      </c>
      <c r="H19" s="53">
        <v>16.245136186770427</v>
      </c>
      <c r="I19" s="8">
        <v>266.66666666666663</v>
      </c>
      <c r="J19" s="9">
        <v>16.973811833171677</v>
      </c>
    </row>
    <row r="20" spans="1:10" x14ac:dyDescent="0.25">
      <c r="A20" s="10" t="s">
        <v>17</v>
      </c>
      <c r="B20" s="3">
        <v>468</v>
      </c>
      <c r="C20" s="3">
        <v>55</v>
      </c>
      <c r="D20" s="3">
        <v>523</v>
      </c>
      <c r="E20" s="3">
        <v>477</v>
      </c>
      <c r="F20" s="3">
        <v>47</v>
      </c>
      <c r="G20" s="3">
        <v>524</v>
      </c>
      <c r="H20" s="4">
        <v>1.9230769230769231</v>
      </c>
      <c r="I20" s="4">
        <v>-14.545454545454545</v>
      </c>
      <c r="J20" s="40">
        <v>0.19120458891013384</v>
      </c>
    </row>
    <row r="21" spans="1:10" x14ac:dyDescent="0.25">
      <c r="A21" s="6" t="s">
        <v>70</v>
      </c>
      <c r="B21" s="7">
        <v>0</v>
      </c>
      <c r="C21" s="7">
        <v>0</v>
      </c>
      <c r="D21" s="7">
        <v>0</v>
      </c>
      <c r="E21" s="7">
        <v>0</v>
      </c>
      <c r="F21" s="7">
        <v>0</v>
      </c>
      <c r="G21" s="7">
        <v>0</v>
      </c>
      <c r="H21" s="8">
        <v>0</v>
      </c>
      <c r="I21" s="8">
        <v>0</v>
      </c>
      <c r="J21" s="9">
        <v>0</v>
      </c>
    </row>
    <row r="22" spans="1:10" x14ac:dyDescent="0.25">
      <c r="A22" s="10" t="s">
        <v>18</v>
      </c>
      <c r="B22" s="3">
        <v>699</v>
      </c>
      <c r="C22" s="3">
        <v>128</v>
      </c>
      <c r="D22" s="3">
        <v>827</v>
      </c>
      <c r="E22" s="3">
        <v>682</v>
      </c>
      <c r="F22" s="3">
        <v>167</v>
      </c>
      <c r="G22" s="3">
        <v>849</v>
      </c>
      <c r="H22" s="4">
        <v>-2.4320457796852648</v>
      </c>
      <c r="I22" s="4">
        <v>30.46875</v>
      </c>
      <c r="J22" s="5">
        <v>2.6602176541717046</v>
      </c>
    </row>
    <row r="23" spans="1:10" x14ac:dyDescent="0.25">
      <c r="A23" s="6" t="s">
        <v>19</v>
      </c>
      <c r="B23" s="7">
        <v>0</v>
      </c>
      <c r="C23" s="7">
        <v>0</v>
      </c>
      <c r="D23" s="7">
        <v>0</v>
      </c>
      <c r="E23" s="7">
        <v>0</v>
      </c>
      <c r="F23" s="7">
        <v>0</v>
      </c>
      <c r="G23" s="7">
        <v>0</v>
      </c>
      <c r="H23" s="8">
        <v>0</v>
      </c>
      <c r="I23" s="8">
        <v>0</v>
      </c>
      <c r="J23" s="9">
        <v>0</v>
      </c>
    </row>
    <row r="24" spans="1:10" x14ac:dyDescent="0.25">
      <c r="A24" s="10" t="s">
        <v>20</v>
      </c>
      <c r="B24" s="3">
        <v>1969</v>
      </c>
      <c r="C24" s="3">
        <v>18</v>
      </c>
      <c r="D24" s="3">
        <v>1987</v>
      </c>
      <c r="E24" s="3">
        <v>2377</v>
      </c>
      <c r="F24" s="3">
        <v>19</v>
      </c>
      <c r="G24" s="3">
        <v>2396</v>
      </c>
      <c r="H24" s="4">
        <v>20.721178263077704</v>
      </c>
      <c r="I24" s="4">
        <v>5.5555555555555554</v>
      </c>
      <c r="J24" s="5">
        <v>20.583794665324611</v>
      </c>
    </row>
    <row r="25" spans="1:10" x14ac:dyDescent="0.25">
      <c r="A25" s="6" t="s">
        <v>21</v>
      </c>
      <c r="B25" s="7">
        <v>653</v>
      </c>
      <c r="C25" s="7">
        <v>3</v>
      </c>
      <c r="D25" s="7">
        <v>656</v>
      </c>
      <c r="E25" s="7">
        <v>281</v>
      </c>
      <c r="F25" s="7">
        <v>1</v>
      </c>
      <c r="G25" s="7">
        <v>282</v>
      </c>
      <c r="H25" s="8">
        <v>-56.967840735068911</v>
      </c>
      <c r="I25" s="8">
        <v>-66.666666666666657</v>
      </c>
      <c r="J25" s="9">
        <v>-57.012195121951216</v>
      </c>
    </row>
    <row r="26" spans="1:10" x14ac:dyDescent="0.25">
      <c r="A26" s="10" t="s">
        <v>22</v>
      </c>
      <c r="B26" s="3">
        <v>671</v>
      </c>
      <c r="C26" s="3">
        <v>188</v>
      </c>
      <c r="D26" s="3">
        <v>859</v>
      </c>
      <c r="E26" s="3">
        <v>492</v>
      </c>
      <c r="F26" s="3">
        <v>129</v>
      </c>
      <c r="G26" s="3">
        <v>621</v>
      </c>
      <c r="H26" s="4">
        <v>-26.676602086438152</v>
      </c>
      <c r="I26" s="4">
        <v>-31.382978723404253</v>
      </c>
      <c r="J26" s="5">
        <v>-27.706635622817227</v>
      </c>
    </row>
    <row r="27" spans="1:10" x14ac:dyDescent="0.25">
      <c r="A27" s="6" t="s">
        <v>23</v>
      </c>
      <c r="B27" s="7">
        <v>497</v>
      </c>
      <c r="C27" s="7">
        <v>9</v>
      </c>
      <c r="D27" s="7">
        <v>506</v>
      </c>
      <c r="E27" s="7">
        <v>361</v>
      </c>
      <c r="F27" s="7">
        <v>8</v>
      </c>
      <c r="G27" s="7">
        <v>369</v>
      </c>
      <c r="H27" s="8">
        <v>-27.364185110663986</v>
      </c>
      <c r="I27" s="8">
        <v>-11.111111111111111</v>
      </c>
      <c r="J27" s="9">
        <v>-27.07509881422925</v>
      </c>
    </row>
    <row r="28" spans="1:10" x14ac:dyDescent="0.25">
      <c r="A28" s="10" t="s">
        <v>24</v>
      </c>
      <c r="B28" s="3">
        <v>0</v>
      </c>
      <c r="C28" s="3">
        <v>0</v>
      </c>
      <c r="D28" s="3">
        <v>0</v>
      </c>
      <c r="E28" s="3">
        <v>0</v>
      </c>
      <c r="F28" s="3">
        <v>0</v>
      </c>
      <c r="G28" s="3">
        <v>0</v>
      </c>
      <c r="H28" s="4">
        <v>0</v>
      </c>
      <c r="I28" s="4">
        <v>0</v>
      </c>
      <c r="J28" s="5">
        <v>0</v>
      </c>
    </row>
    <row r="29" spans="1:10" x14ac:dyDescent="0.25">
      <c r="A29" s="6" t="s">
        <v>25</v>
      </c>
      <c r="B29" s="7">
        <v>1471</v>
      </c>
      <c r="C29" s="7">
        <v>99</v>
      </c>
      <c r="D29" s="7">
        <v>1570</v>
      </c>
      <c r="E29" s="7">
        <v>1489</v>
      </c>
      <c r="F29" s="7">
        <v>41</v>
      </c>
      <c r="G29" s="7">
        <v>1530</v>
      </c>
      <c r="H29" s="8">
        <v>1.2236573759347382</v>
      </c>
      <c r="I29" s="8">
        <v>-58.585858585858588</v>
      </c>
      <c r="J29" s="9">
        <v>-2.547770700636943</v>
      </c>
    </row>
    <row r="30" spans="1:10" x14ac:dyDescent="0.25">
      <c r="A30" s="10" t="s">
        <v>26</v>
      </c>
      <c r="B30" s="3">
        <v>5792</v>
      </c>
      <c r="C30" s="3">
        <v>573</v>
      </c>
      <c r="D30" s="3">
        <v>6365</v>
      </c>
      <c r="E30" s="3">
        <v>6033</v>
      </c>
      <c r="F30" s="3">
        <v>611</v>
      </c>
      <c r="G30" s="3">
        <v>6644</v>
      </c>
      <c r="H30" s="4">
        <v>4.1609116022099446</v>
      </c>
      <c r="I30" s="4">
        <v>6.6317626527050617</v>
      </c>
      <c r="J30" s="5">
        <v>4.3833464257659074</v>
      </c>
    </row>
    <row r="31" spans="1:10" x14ac:dyDescent="0.25">
      <c r="A31" s="6" t="s">
        <v>27</v>
      </c>
      <c r="B31" s="7">
        <v>2769</v>
      </c>
      <c r="C31" s="7">
        <v>214</v>
      </c>
      <c r="D31" s="7">
        <v>2983</v>
      </c>
      <c r="E31" s="7">
        <v>3204</v>
      </c>
      <c r="F31" s="7">
        <v>209</v>
      </c>
      <c r="G31" s="7">
        <v>3413</v>
      </c>
      <c r="H31" s="8">
        <v>15.70964247020585</v>
      </c>
      <c r="I31" s="8">
        <v>-2.3364485981308412</v>
      </c>
      <c r="J31" s="9">
        <v>14.415018437814281</v>
      </c>
    </row>
    <row r="32" spans="1:10" x14ac:dyDescent="0.25">
      <c r="A32" s="10" t="s">
        <v>63</v>
      </c>
      <c r="B32" s="3">
        <v>1368</v>
      </c>
      <c r="C32" s="3">
        <v>12</v>
      </c>
      <c r="D32" s="3">
        <v>1380</v>
      </c>
      <c r="E32" s="3">
        <v>1247</v>
      </c>
      <c r="F32" s="3">
        <v>12</v>
      </c>
      <c r="G32" s="3">
        <v>1259</v>
      </c>
      <c r="H32" s="4">
        <v>-8.8450292397660828</v>
      </c>
      <c r="I32" s="4">
        <v>0</v>
      </c>
      <c r="J32" s="40">
        <v>-8.7681159420289845</v>
      </c>
    </row>
    <row r="33" spans="1:10" x14ac:dyDescent="0.25">
      <c r="A33" s="6" t="s">
        <v>71</v>
      </c>
      <c r="B33" s="7">
        <v>0</v>
      </c>
      <c r="C33" s="7">
        <v>299</v>
      </c>
      <c r="D33" s="7">
        <v>299</v>
      </c>
      <c r="E33" s="7">
        <v>0</v>
      </c>
      <c r="F33" s="7">
        <v>353</v>
      </c>
      <c r="G33" s="7">
        <v>353</v>
      </c>
      <c r="H33" s="8">
        <v>0</v>
      </c>
      <c r="I33" s="8">
        <v>18.060200668896321</v>
      </c>
      <c r="J33" s="9">
        <v>18.060200668896321</v>
      </c>
    </row>
    <row r="34" spans="1:10" x14ac:dyDescent="0.25">
      <c r="A34" s="10" t="s">
        <v>60</v>
      </c>
      <c r="B34" s="3">
        <v>524</v>
      </c>
      <c r="C34" s="3">
        <v>0</v>
      </c>
      <c r="D34" s="3">
        <v>524</v>
      </c>
      <c r="E34" s="3">
        <v>44</v>
      </c>
      <c r="F34" s="3">
        <v>0</v>
      </c>
      <c r="G34" s="3">
        <v>44</v>
      </c>
      <c r="H34" s="4">
        <v>-91.603053435114504</v>
      </c>
      <c r="I34" s="4">
        <v>0</v>
      </c>
      <c r="J34" s="5">
        <v>-91.603053435114504</v>
      </c>
    </row>
    <row r="35" spans="1:10" x14ac:dyDescent="0.25">
      <c r="A35" s="6" t="s">
        <v>28</v>
      </c>
      <c r="B35" s="7">
        <v>1094</v>
      </c>
      <c r="C35" s="7">
        <v>0</v>
      </c>
      <c r="D35" s="7">
        <v>1094</v>
      </c>
      <c r="E35" s="7">
        <v>2581</v>
      </c>
      <c r="F35" s="7">
        <v>451</v>
      </c>
      <c r="G35" s="7">
        <v>3032</v>
      </c>
      <c r="H35" s="8">
        <v>135.92321755027425</v>
      </c>
      <c r="I35" s="8">
        <v>0</v>
      </c>
      <c r="J35" s="9">
        <v>177.14808043875684</v>
      </c>
    </row>
    <row r="36" spans="1:10" x14ac:dyDescent="0.25">
      <c r="A36" s="10" t="s">
        <v>59</v>
      </c>
      <c r="B36" s="3">
        <v>1163</v>
      </c>
      <c r="C36" s="3">
        <v>0</v>
      </c>
      <c r="D36" s="3">
        <v>1163</v>
      </c>
      <c r="E36" s="3">
        <v>1073</v>
      </c>
      <c r="F36" s="3">
        <v>24</v>
      </c>
      <c r="G36" s="3">
        <v>1097</v>
      </c>
      <c r="H36" s="4">
        <v>-7.7386070507308684</v>
      </c>
      <c r="I36" s="4">
        <v>0</v>
      </c>
      <c r="J36" s="5">
        <v>-5.674978503869303</v>
      </c>
    </row>
    <row r="37" spans="1:10" x14ac:dyDescent="0.25">
      <c r="A37" s="6" t="s">
        <v>29</v>
      </c>
      <c r="B37" s="7">
        <v>248</v>
      </c>
      <c r="C37" s="7">
        <v>66</v>
      </c>
      <c r="D37" s="7">
        <v>314</v>
      </c>
      <c r="E37" s="7">
        <v>227</v>
      </c>
      <c r="F37" s="7">
        <v>27</v>
      </c>
      <c r="G37" s="7">
        <v>254</v>
      </c>
      <c r="H37" s="53">
        <v>-8.4677419354838701</v>
      </c>
      <c r="I37" s="8">
        <v>-59.090909090909093</v>
      </c>
      <c r="J37" s="9">
        <v>-19.108280254777071</v>
      </c>
    </row>
    <row r="38" spans="1:10" x14ac:dyDescent="0.25">
      <c r="A38" s="10" t="s">
        <v>30</v>
      </c>
      <c r="B38" s="3">
        <v>1065</v>
      </c>
      <c r="C38" s="3">
        <v>6</v>
      </c>
      <c r="D38" s="3">
        <v>1071</v>
      </c>
      <c r="E38" s="3">
        <v>1181</v>
      </c>
      <c r="F38" s="3">
        <v>1</v>
      </c>
      <c r="G38" s="3">
        <v>1182</v>
      </c>
      <c r="H38" s="4">
        <v>10.892018779342722</v>
      </c>
      <c r="I38" s="4">
        <v>-83.333333333333343</v>
      </c>
      <c r="J38" s="5">
        <v>10.364145658263306</v>
      </c>
    </row>
    <row r="39" spans="1:10" x14ac:dyDescent="0.25">
      <c r="A39" s="6" t="s">
        <v>37</v>
      </c>
      <c r="B39" s="7">
        <v>2008</v>
      </c>
      <c r="C39" s="7">
        <v>16</v>
      </c>
      <c r="D39" s="7">
        <v>2024</v>
      </c>
      <c r="E39" s="7">
        <v>2472</v>
      </c>
      <c r="F39" s="7">
        <v>23</v>
      </c>
      <c r="G39" s="7">
        <v>2495</v>
      </c>
      <c r="H39" s="8">
        <v>23.107569721115535</v>
      </c>
      <c r="I39" s="8">
        <v>43.75</v>
      </c>
      <c r="J39" s="9">
        <v>23.270750988142293</v>
      </c>
    </row>
    <row r="40" spans="1:10" x14ac:dyDescent="0.25">
      <c r="A40" s="10" t="s">
        <v>31</v>
      </c>
      <c r="B40" s="3">
        <v>1736</v>
      </c>
      <c r="C40" s="3">
        <v>0</v>
      </c>
      <c r="D40" s="3">
        <v>1736</v>
      </c>
      <c r="E40" s="3">
        <v>1764</v>
      </c>
      <c r="F40" s="3">
        <v>0</v>
      </c>
      <c r="G40" s="3">
        <v>1764</v>
      </c>
      <c r="H40" s="4">
        <v>1.6129032258064515</v>
      </c>
      <c r="I40" s="4">
        <v>0</v>
      </c>
      <c r="J40" s="5">
        <v>1.6129032258064515</v>
      </c>
    </row>
    <row r="41" spans="1:10" x14ac:dyDescent="0.25">
      <c r="A41" s="6" t="s">
        <v>32</v>
      </c>
      <c r="B41" s="7">
        <v>246</v>
      </c>
      <c r="C41" s="7">
        <v>13</v>
      </c>
      <c r="D41" s="7">
        <v>259</v>
      </c>
      <c r="E41" s="7">
        <v>221</v>
      </c>
      <c r="F41" s="7">
        <v>17</v>
      </c>
      <c r="G41" s="7">
        <v>238</v>
      </c>
      <c r="H41" s="8">
        <v>-10.16260162601626</v>
      </c>
      <c r="I41" s="8">
        <v>30.76923076923077</v>
      </c>
      <c r="J41" s="9">
        <v>-8.1081081081081088</v>
      </c>
    </row>
    <row r="42" spans="1:10" x14ac:dyDescent="0.25">
      <c r="A42" s="10" t="s">
        <v>33</v>
      </c>
      <c r="B42" s="3">
        <v>6432</v>
      </c>
      <c r="C42" s="3">
        <v>1542</v>
      </c>
      <c r="D42" s="3">
        <v>7974</v>
      </c>
      <c r="E42" s="3">
        <v>6969</v>
      </c>
      <c r="F42" s="3">
        <v>1336</v>
      </c>
      <c r="G42" s="3">
        <v>8305</v>
      </c>
      <c r="H42" s="4">
        <v>8.3488805970149258</v>
      </c>
      <c r="I42" s="4">
        <v>-13.359273670557718</v>
      </c>
      <c r="J42" s="40">
        <v>4.1509907198394789</v>
      </c>
    </row>
    <row r="43" spans="1:10" x14ac:dyDescent="0.25">
      <c r="A43" s="6" t="s">
        <v>34</v>
      </c>
      <c r="B43" s="7">
        <v>0</v>
      </c>
      <c r="C43" s="7">
        <v>14</v>
      </c>
      <c r="D43" s="7">
        <v>14</v>
      </c>
      <c r="E43" s="7">
        <v>4</v>
      </c>
      <c r="F43" s="7">
        <v>5</v>
      </c>
      <c r="G43" s="7">
        <v>9</v>
      </c>
      <c r="H43" s="8">
        <v>0</v>
      </c>
      <c r="I43" s="8">
        <v>-64.285714285714292</v>
      </c>
      <c r="J43" s="9">
        <v>-35.714285714285715</v>
      </c>
    </row>
    <row r="44" spans="1:10" x14ac:dyDescent="0.25">
      <c r="A44" s="10" t="s">
        <v>35</v>
      </c>
      <c r="B44" s="3">
        <v>2446</v>
      </c>
      <c r="C44" s="3">
        <v>546</v>
      </c>
      <c r="D44" s="3">
        <v>2992</v>
      </c>
      <c r="E44" s="3">
        <v>2513</v>
      </c>
      <c r="F44" s="3">
        <v>623</v>
      </c>
      <c r="G44" s="3">
        <v>3136</v>
      </c>
      <c r="H44" s="4">
        <v>2.7391659852820931</v>
      </c>
      <c r="I44" s="4">
        <v>14.102564102564102</v>
      </c>
      <c r="J44" s="5">
        <v>4.8128342245989302</v>
      </c>
    </row>
    <row r="45" spans="1:10" x14ac:dyDescent="0.25">
      <c r="A45" s="6" t="s">
        <v>36</v>
      </c>
      <c r="B45" s="7">
        <v>2419</v>
      </c>
      <c r="C45" s="7">
        <v>37</v>
      </c>
      <c r="D45" s="7">
        <v>2456</v>
      </c>
      <c r="E45" s="7">
        <v>2404</v>
      </c>
      <c r="F45" s="7">
        <v>37</v>
      </c>
      <c r="G45" s="7">
        <v>2441</v>
      </c>
      <c r="H45" s="8">
        <v>-0.62009094667217857</v>
      </c>
      <c r="I45" s="8">
        <v>0</v>
      </c>
      <c r="J45" s="9">
        <v>-0.61074918566775249</v>
      </c>
    </row>
    <row r="46" spans="1:10" x14ac:dyDescent="0.25">
      <c r="A46" s="10" t="s">
        <v>64</v>
      </c>
      <c r="B46" s="3">
        <v>2295</v>
      </c>
      <c r="C46" s="3">
        <v>19</v>
      </c>
      <c r="D46" s="3">
        <v>2314</v>
      </c>
      <c r="E46" s="3">
        <v>2862</v>
      </c>
      <c r="F46" s="3">
        <v>54</v>
      </c>
      <c r="G46" s="3">
        <v>2916</v>
      </c>
      <c r="H46" s="4">
        <v>24.705882352941178</v>
      </c>
      <c r="I46" s="4">
        <v>184.21052631578948</v>
      </c>
      <c r="J46" s="5">
        <v>26.015557476231631</v>
      </c>
    </row>
    <row r="47" spans="1:10" x14ac:dyDescent="0.25">
      <c r="A47" s="6" t="s">
        <v>65</v>
      </c>
      <c r="B47" s="7">
        <v>1502</v>
      </c>
      <c r="C47" s="7">
        <v>10</v>
      </c>
      <c r="D47" s="7">
        <v>1512</v>
      </c>
      <c r="E47" s="7">
        <v>1631</v>
      </c>
      <c r="F47" s="7">
        <v>16</v>
      </c>
      <c r="G47" s="7">
        <v>1647</v>
      </c>
      <c r="H47" s="8">
        <v>8.588548601864181</v>
      </c>
      <c r="I47" s="8">
        <v>60</v>
      </c>
      <c r="J47" s="9">
        <v>8.9285714285714288</v>
      </c>
    </row>
    <row r="48" spans="1:10" x14ac:dyDescent="0.25">
      <c r="A48" s="10" t="s">
        <v>38</v>
      </c>
      <c r="B48" s="3">
        <v>3194</v>
      </c>
      <c r="C48" s="3">
        <v>136</v>
      </c>
      <c r="D48" s="3">
        <v>3330</v>
      </c>
      <c r="E48" s="3">
        <v>3170</v>
      </c>
      <c r="F48" s="3">
        <v>108</v>
      </c>
      <c r="G48" s="3">
        <v>3278</v>
      </c>
      <c r="H48" s="4">
        <v>-0.75140889167188474</v>
      </c>
      <c r="I48" s="4">
        <v>-20.588235294117645</v>
      </c>
      <c r="J48" s="5">
        <v>-1.5615615615615615</v>
      </c>
    </row>
    <row r="49" spans="1:10" x14ac:dyDescent="0.25">
      <c r="A49" s="6" t="s">
        <v>66</v>
      </c>
      <c r="B49" s="7">
        <v>3247</v>
      </c>
      <c r="C49" s="7">
        <v>45</v>
      </c>
      <c r="D49" s="7">
        <v>3292</v>
      </c>
      <c r="E49" s="7">
        <v>4108</v>
      </c>
      <c r="F49" s="7">
        <v>31</v>
      </c>
      <c r="G49" s="7">
        <v>4139</v>
      </c>
      <c r="H49" s="8">
        <v>26.516784724360949</v>
      </c>
      <c r="I49" s="8">
        <v>-31.111111111111111</v>
      </c>
      <c r="J49" s="9">
        <v>25.729040097205345</v>
      </c>
    </row>
    <row r="50" spans="1:10" x14ac:dyDescent="0.25">
      <c r="A50" s="10" t="s">
        <v>39</v>
      </c>
      <c r="B50" s="3">
        <v>4330</v>
      </c>
      <c r="C50" s="3">
        <v>577</v>
      </c>
      <c r="D50" s="3">
        <v>4907</v>
      </c>
      <c r="E50" s="3">
        <v>4430</v>
      </c>
      <c r="F50" s="3">
        <v>471</v>
      </c>
      <c r="G50" s="3">
        <v>4901</v>
      </c>
      <c r="H50" s="4">
        <v>2.3094688221709005</v>
      </c>
      <c r="I50" s="4">
        <v>-18.370883882149048</v>
      </c>
      <c r="J50" s="40">
        <v>-0.12227430201752598</v>
      </c>
    </row>
    <row r="51" spans="1:10" x14ac:dyDescent="0.25">
      <c r="A51" s="6" t="s">
        <v>40</v>
      </c>
      <c r="B51" s="7">
        <v>326</v>
      </c>
      <c r="C51" s="7">
        <v>0</v>
      </c>
      <c r="D51" s="7">
        <v>326</v>
      </c>
      <c r="E51" s="7">
        <v>0</v>
      </c>
      <c r="F51" s="7">
        <v>0</v>
      </c>
      <c r="G51" s="7">
        <v>0</v>
      </c>
      <c r="H51" s="8">
        <v>-100</v>
      </c>
      <c r="I51" s="8">
        <v>0</v>
      </c>
      <c r="J51" s="9">
        <v>-100</v>
      </c>
    </row>
    <row r="52" spans="1:10" x14ac:dyDescent="0.25">
      <c r="A52" s="10" t="s">
        <v>41</v>
      </c>
      <c r="B52" s="3">
        <v>418</v>
      </c>
      <c r="C52" s="3">
        <v>2</v>
      </c>
      <c r="D52" s="3">
        <v>420</v>
      </c>
      <c r="E52" s="3">
        <v>411</v>
      </c>
      <c r="F52" s="3">
        <v>2</v>
      </c>
      <c r="G52" s="3">
        <v>413</v>
      </c>
      <c r="H52" s="4">
        <v>-1.6746411483253589</v>
      </c>
      <c r="I52" s="4">
        <v>0</v>
      </c>
      <c r="J52" s="5">
        <v>-1.6666666666666667</v>
      </c>
    </row>
    <row r="53" spans="1:10" x14ac:dyDescent="0.25">
      <c r="A53" s="6" t="s">
        <v>42</v>
      </c>
      <c r="B53" s="7">
        <v>1493</v>
      </c>
      <c r="C53" s="7">
        <v>35</v>
      </c>
      <c r="D53" s="7">
        <v>1528</v>
      </c>
      <c r="E53" s="7">
        <v>1410</v>
      </c>
      <c r="F53" s="7">
        <v>38</v>
      </c>
      <c r="G53" s="7">
        <v>1448</v>
      </c>
      <c r="H53" s="8">
        <v>-5.5592766242464835</v>
      </c>
      <c r="I53" s="8">
        <v>8.5714285714285712</v>
      </c>
      <c r="J53" s="9">
        <v>-5.2356020942408374</v>
      </c>
    </row>
    <row r="54" spans="1:10" x14ac:dyDescent="0.25">
      <c r="A54" s="10" t="s">
        <v>74</v>
      </c>
      <c r="B54" s="3">
        <v>3084</v>
      </c>
      <c r="C54" s="3">
        <v>96</v>
      </c>
      <c r="D54" s="3">
        <v>3180</v>
      </c>
      <c r="E54" s="3">
        <v>3042</v>
      </c>
      <c r="F54" s="3">
        <v>117</v>
      </c>
      <c r="G54" s="3">
        <v>3159</v>
      </c>
      <c r="H54" s="4">
        <v>-1.3618677042801557</v>
      </c>
      <c r="I54" s="4">
        <v>21.875</v>
      </c>
      <c r="J54" s="5">
        <v>-0.66037735849056611</v>
      </c>
    </row>
    <row r="55" spans="1:10" x14ac:dyDescent="0.25">
      <c r="A55" s="6" t="s">
        <v>43</v>
      </c>
      <c r="B55" s="7">
        <v>1290</v>
      </c>
      <c r="C55" s="7">
        <v>0</v>
      </c>
      <c r="D55" s="7">
        <v>1290</v>
      </c>
      <c r="E55" s="7">
        <v>1215</v>
      </c>
      <c r="F55" s="7">
        <v>32</v>
      </c>
      <c r="G55" s="7">
        <v>1247</v>
      </c>
      <c r="H55" s="8">
        <v>-5.8139534883720927</v>
      </c>
      <c r="I55" s="8">
        <v>0</v>
      </c>
      <c r="J55" s="9">
        <v>-3.3333333333333335</v>
      </c>
    </row>
    <row r="56" spans="1:10" x14ac:dyDescent="0.25">
      <c r="A56" s="10" t="s">
        <v>61</v>
      </c>
      <c r="B56" s="3">
        <v>105</v>
      </c>
      <c r="C56" s="3">
        <v>16</v>
      </c>
      <c r="D56" s="3">
        <v>121</v>
      </c>
      <c r="E56" s="3">
        <v>113</v>
      </c>
      <c r="F56" s="3">
        <v>24</v>
      </c>
      <c r="G56" s="3">
        <v>137</v>
      </c>
      <c r="H56" s="4">
        <v>7.6190476190476195</v>
      </c>
      <c r="I56" s="4">
        <v>50</v>
      </c>
      <c r="J56" s="5">
        <v>13.223140495867769</v>
      </c>
    </row>
    <row r="57" spans="1:10" x14ac:dyDescent="0.25">
      <c r="A57" s="6" t="s">
        <v>44</v>
      </c>
      <c r="B57" s="7">
        <v>511</v>
      </c>
      <c r="C57" s="7">
        <v>12</v>
      </c>
      <c r="D57" s="7">
        <v>523</v>
      </c>
      <c r="E57" s="7">
        <v>565</v>
      </c>
      <c r="F57" s="7">
        <v>27</v>
      </c>
      <c r="G57" s="7">
        <v>592</v>
      </c>
      <c r="H57" s="8">
        <v>10.567514677103718</v>
      </c>
      <c r="I57" s="8">
        <v>125</v>
      </c>
      <c r="J57" s="9">
        <v>13.193116634799235</v>
      </c>
    </row>
    <row r="58" spans="1:10" x14ac:dyDescent="0.25">
      <c r="A58" s="10" t="s">
        <v>45</v>
      </c>
      <c r="B58" s="3">
        <v>0</v>
      </c>
      <c r="C58" s="3">
        <v>0</v>
      </c>
      <c r="D58" s="3">
        <v>0</v>
      </c>
      <c r="E58" s="3">
        <v>0</v>
      </c>
      <c r="F58" s="3">
        <v>0</v>
      </c>
      <c r="G58" s="3">
        <v>0</v>
      </c>
      <c r="H58" s="4">
        <v>0</v>
      </c>
      <c r="I58" s="4">
        <v>0</v>
      </c>
      <c r="J58" s="5">
        <v>0</v>
      </c>
    </row>
    <row r="59" spans="1:10" x14ac:dyDescent="0.25">
      <c r="A59" s="6" t="s">
        <v>46</v>
      </c>
      <c r="B59" s="7">
        <v>4451</v>
      </c>
      <c r="C59" s="7">
        <v>31</v>
      </c>
      <c r="D59" s="7">
        <v>4482</v>
      </c>
      <c r="E59" s="7">
        <v>4850</v>
      </c>
      <c r="F59" s="7">
        <v>52</v>
      </c>
      <c r="G59" s="7">
        <v>4902</v>
      </c>
      <c r="H59" s="8">
        <v>8.9642776904066501</v>
      </c>
      <c r="I59" s="8">
        <v>67.741935483870961</v>
      </c>
      <c r="J59" s="9">
        <v>9.3708165997322617</v>
      </c>
    </row>
    <row r="60" spans="1:10" x14ac:dyDescent="0.25">
      <c r="A60" s="10" t="s">
        <v>72</v>
      </c>
      <c r="B60" s="3">
        <v>209</v>
      </c>
      <c r="C60" s="3">
        <v>116</v>
      </c>
      <c r="D60" s="3">
        <v>325</v>
      </c>
      <c r="E60" s="3">
        <v>198</v>
      </c>
      <c r="F60" s="3">
        <v>136</v>
      </c>
      <c r="G60" s="3">
        <v>334</v>
      </c>
      <c r="H60" s="4">
        <v>-5.2631578947368416</v>
      </c>
      <c r="I60" s="4">
        <v>17.241379310344829</v>
      </c>
      <c r="J60" s="5">
        <v>2.7692307692307692</v>
      </c>
    </row>
    <row r="61" spans="1:10" x14ac:dyDescent="0.25">
      <c r="A61" s="6" t="s">
        <v>73</v>
      </c>
      <c r="B61" s="7">
        <v>148</v>
      </c>
      <c r="C61" s="7">
        <v>224</v>
      </c>
      <c r="D61" s="7">
        <v>372</v>
      </c>
      <c r="E61" s="7">
        <v>138</v>
      </c>
      <c r="F61" s="7">
        <v>182</v>
      </c>
      <c r="G61" s="7">
        <v>320</v>
      </c>
      <c r="H61" s="8">
        <v>-6.756756756756757</v>
      </c>
      <c r="I61" s="8">
        <v>-18.75</v>
      </c>
      <c r="J61" s="9">
        <v>-13.978494623655912</v>
      </c>
    </row>
    <row r="62" spans="1:10" x14ac:dyDescent="0.25">
      <c r="A62" s="11" t="s">
        <v>47</v>
      </c>
      <c r="B62" s="12">
        <v>164678</v>
      </c>
      <c r="C62" s="12">
        <v>112837</v>
      </c>
      <c r="D62" s="12">
        <v>277515</v>
      </c>
      <c r="E62" s="12">
        <v>175463</v>
      </c>
      <c r="F62" s="12">
        <v>104564</v>
      </c>
      <c r="G62" s="12">
        <v>280027</v>
      </c>
      <c r="H62" s="20">
        <v>6.5491443908718834</v>
      </c>
      <c r="I62" s="20">
        <v>-7.3318149188652662</v>
      </c>
      <c r="J62" s="20">
        <v>0.90517629677675082</v>
      </c>
    </row>
    <row r="63" spans="1:10" x14ac:dyDescent="0.25">
      <c r="A63" s="14" t="s">
        <v>48</v>
      </c>
      <c r="B63" s="21">
        <v>288015</v>
      </c>
      <c r="C63" s="21">
        <v>388874</v>
      </c>
      <c r="D63" s="21">
        <v>676889</v>
      </c>
      <c r="E63" s="21">
        <v>305124</v>
      </c>
      <c r="F63" s="21">
        <v>382465</v>
      </c>
      <c r="G63" s="21">
        <v>687589</v>
      </c>
      <c r="H63" s="22">
        <v>5.9403156085620541</v>
      </c>
      <c r="I63" s="22">
        <v>-1.6480916697953578</v>
      </c>
      <c r="J63" s="22">
        <v>1.5807613951475057</v>
      </c>
    </row>
    <row r="64" spans="1:10" x14ac:dyDescent="0.25">
      <c r="A64" s="23"/>
      <c r="B64" s="24"/>
      <c r="C64" s="24"/>
      <c r="D64" s="24"/>
      <c r="E64" s="24"/>
      <c r="F64" s="24"/>
      <c r="G64" s="24"/>
      <c r="H64" s="24"/>
      <c r="I64" s="24"/>
      <c r="J64" s="25"/>
    </row>
    <row r="65" spans="1:10" x14ac:dyDescent="0.25">
      <c r="A65" s="23"/>
      <c r="B65" s="24"/>
      <c r="C65" s="24"/>
      <c r="D65" s="24"/>
      <c r="E65" s="24"/>
      <c r="F65" s="24"/>
      <c r="G65" s="24"/>
      <c r="H65" s="24"/>
      <c r="I65" s="24"/>
      <c r="J65" s="25"/>
    </row>
    <row r="66" spans="1:10" ht="15.75" thickBot="1" x14ac:dyDescent="0.3">
      <c r="A66" s="26"/>
      <c r="B66" s="27"/>
      <c r="C66" s="27"/>
      <c r="D66" s="27"/>
      <c r="E66" s="27"/>
      <c r="F66" s="27"/>
      <c r="G66" s="27"/>
      <c r="H66" s="27"/>
      <c r="I66" s="27"/>
      <c r="J66" s="28"/>
    </row>
    <row r="67" spans="1:10" ht="50.25" customHeight="1" x14ac:dyDescent="0.25">
      <c r="A67" s="66" t="s">
        <v>77</v>
      </c>
      <c r="B67" s="66"/>
      <c r="C67" s="66"/>
      <c r="D67" s="66"/>
      <c r="E67" s="66"/>
      <c r="F67" s="66"/>
      <c r="G67" s="66"/>
      <c r="H67" s="66"/>
      <c r="I67" s="66"/>
      <c r="J67" s="66"/>
    </row>
    <row r="68" spans="1:10" x14ac:dyDescent="0.25">
      <c r="A68" s="35" t="s">
        <v>62</v>
      </c>
    </row>
  </sheetData>
  <mergeCells count="6">
    <mergeCell ref="A67:J67"/>
    <mergeCell ref="A1:J1"/>
    <mergeCell ref="A2:A3"/>
    <mergeCell ref="B2:D2"/>
    <mergeCell ref="E2:G2"/>
    <mergeCell ref="H2:J2"/>
  </mergeCells>
  <conditionalFormatting sqref="B4:C5 E4:F5">
    <cfRule type="cellIs" dxfId="43" priority="50" operator="equal">
      <formula>0</formula>
    </cfRule>
  </conditionalFormatting>
  <conditionalFormatting sqref="D4:D5">
    <cfRule type="cellIs" dxfId="42" priority="42" operator="equal">
      <formula>0</formula>
    </cfRule>
  </conditionalFormatting>
  <conditionalFormatting sqref="G4:G5">
    <cfRule type="cellIs" dxfId="41" priority="38" operator="equal">
      <formula>0</formula>
    </cfRule>
  </conditionalFormatting>
  <conditionalFormatting sqref="H8:J46">
    <cfRule type="cellIs" dxfId="40" priority="25" operator="equal">
      <formula>0</formula>
    </cfRule>
  </conditionalFormatting>
  <conditionalFormatting sqref="H4:J5">
    <cfRule type="cellIs" dxfId="39" priority="27" operator="equal">
      <formula>0</formula>
    </cfRule>
  </conditionalFormatting>
  <conditionalFormatting sqref="H6:J7">
    <cfRule type="cellIs" dxfId="38" priority="26" operator="equal">
      <formula>0</formula>
    </cfRule>
  </conditionalFormatting>
  <conditionalFormatting sqref="H47:J47">
    <cfRule type="cellIs" dxfId="37" priority="21" operator="equal">
      <formula>0</formula>
    </cfRule>
  </conditionalFormatting>
  <conditionalFormatting sqref="H46:J60">
    <cfRule type="cellIs" dxfId="36" priority="20" operator="equal">
      <formula>0</formula>
    </cfRule>
  </conditionalFormatting>
  <conditionalFormatting sqref="H60:J60">
    <cfRule type="cellIs" dxfId="35" priority="18" operator="equal">
      <formula>0</formula>
    </cfRule>
  </conditionalFormatting>
  <conditionalFormatting sqref="H46:J46">
    <cfRule type="cellIs" dxfId="34" priority="12" operator="equal">
      <formula>0</formula>
    </cfRule>
  </conditionalFormatting>
  <conditionalFormatting sqref="H59:J59">
    <cfRule type="cellIs" dxfId="33" priority="10" operator="equal">
      <formula>0</formula>
    </cfRule>
  </conditionalFormatting>
  <conditionalFormatting sqref="H60:J60">
    <cfRule type="cellIs" dxfId="32" priority="8" operator="equal">
      <formula>0</formula>
    </cfRule>
  </conditionalFormatting>
  <conditionalFormatting sqref="H61:J61">
    <cfRule type="cellIs" dxfId="31" priority="6" operator="equal">
      <formula>0</formula>
    </cfRule>
  </conditionalFormatting>
  <conditionalFormatting sqref="H61:J61">
    <cfRule type="cellIs" dxfId="30" priority="4" operator="equal">
      <formula>0</formula>
    </cfRule>
  </conditionalFormatting>
  <conditionalFormatting sqref="B6:C61 E6:F61">
    <cfRule type="cellIs" dxfId="29" priority="3" operator="equal">
      <formula>0</formula>
    </cfRule>
  </conditionalFormatting>
  <conditionalFormatting sqref="D6:D61">
    <cfRule type="cellIs" dxfId="28" priority="2" operator="equal">
      <formula>0</formula>
    </cfRule>
  </conditionalFormatting>
  <conditionalFormatting sqref="G6:G61">
    <cfRule type="cellIs" dxfId="27" priority="1" operator="equal">
      <formula>0</formula>
    </cfRule>
  </conditionalFormatting>
  <printOptions horizontalCentered="1" verticalCentered="1"/>
  <pageMargins left="0.70866141732283472" right="0.70866141732283472" top="0.74803149606299213" bottom="0.74803149606299213" header="0.31496062992125984" footer="0.31496062992125984"/>
  <pageSetup paperSize="9" scale="53" orientation="portrait" verticalDpi="597"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J72"/>
  <sheetViews>
    <sheetView zoomScale="75" zoomScaleNormal="75" workbookViewId="0">
      <selection activeCell="D27" sqref="D27"/>
    </sheetView>
  </sheetViews>
  <sheetFormatPr defaultColWidth="9.140625" defaultRowHeight="15" x14ac:dyDescent="0.25"/>
  <cols>
    <col min="1" max="1" width="34" bestFit="1" customWidth="1"/>
    <col min="2" max="10" width="14.28515625" customWidth="1"/>
    <col min="11" max="16384" width="9.140625" style="41"/>
  </cols>
  <sheetData>
    <row r="1" spans="1:10" ht="18" customHeight="1" x14ac:dyDescent="0.25">
      <c r="A1" s="67" t="s">
        <v>57</v>
      </c>
      <c r="B1" s="68"/>
      <c r="C1" s="68"/>
      <c r="D1" s="68"/>
      <c r="E1" s="68"/>
      <c r="F1" s="68"/>
      <c r="G1" s="68"/>
      <c r="H1" s="68"/>
      <c r="I1" s="68"/>
      <c r="J1" s="69"/>
    </row>
    <row r="2" spans="1:10" ht="51.75" customHeight="1" x14ac:dyDescent="0.25">
      <c r="A2" s="70" t="s">
        <v>1</v>
      </c>
      <c r="B2" s="72" t="s">
        <v>78</v>
      </c>
      <c r="C2" s="72"/>
      <c r="D2" s="72"/>
      <c r="E2" s="73" t="s">
        <v>79</v>
      </c>
      <c r="F2" s="73"/>
      <c r="G2" s="73"/>
      <c r="H2" s="74" t="s">
        <v>80</v>
      </c>
      <c r="I2" s="74"/>
      <c r="J2" s="75"/>
    </row>
    <row r="3" spans="1:10" x14ac:dyDescent="0.25">
      <c r="A3" s="71"/>
      <c r="B3" s="1" t="s">
        <v>2</v>
      </c>
      <c r="C3" s="1" t="s">
        <v>3</v>
      </c>
      <c r="D3" s="1" t="s">
        <v>4</v>
      </c>
      <c r="E3" s="1" t="s">
        <v>2</v>
      </c>
      <c r="F3" s="1" t="s">
        <v>3</v>
      </c>
      <c r="G3" s="1" t="s">
        <v>4</v>
      </c>
      <c r="H3" s="1" t="s">
        <v>2</v>
      </c>
      <c r="I3" s="1" t="s">
        <v>3</v>
      </c>
      <c r="J3" s="2" t="s">
        <v>4</v>
      </c>
    </row>
    <row r="4" spans="1:10" x14ac:dyDescent="0.25">
      <c r="A4" s="10" t="s">
        <v>5</v>
      </c>
      <c r="B4" s="3">
        <v>0</v>
      </c>
      <c r="C4" s="3">
        <v>0</v>
      </c>
      <c r="D4" s="3">
        <v>0</v>
      </c>
      <c r="E4" s="3">
        <v>0</v>
      </c>
      <c r="F4" s="3">
        <v>0</v>
      </c>
      <c r="G4" s="3">
        <v>0</v>
      </c>
      <c r="H4" s="4">
        <v>0</v>
      </c>
      <c r="I4" s="4">
        <v>0</v>
      </c>
      <c r="J4" s="5">
        <v>0</v>
      </c>
    </row>
    <row r="5" spans="1:10" x14ac:dyDescent="0.25">
      <c r="A5" s="6" t="s">
        <v>67</v>
      </c>
      <c r="B5" s="7">
        <v>100380.04699999999</v>
      </c>
      <c r="C5" s="7">
        <v>1581874.004</v>
      </c>
      <c r="D5" s="7">
        <v>1682254.051</v>
      </c>
      <c r="E5" s="7">
        <v>98023.251000000004</v>
      </c>
      <c r="F5" s="7">
        <v>1647338.037</v>
      </c>
      <c r="G5" s="7">
        <v>1745361.2879999999</v>
      </c>
      <c r="H5" s="8">
        <v>-2.347872979178808</v>
      </c>
      <c r="I5" s="8">
        <v>4.1383847787159196</v>
      </c>
      <c r="J5" s="9">
        <v>3.7513499796589267</v>
      </c>
    </row>
    <row r="6" spans="1:10" x14ac:dyDescent="0.25">
      <c r="A6" s="10" t="s">
        <v>68</v>
      </c>
      <c r="B6" s="3">
        <v>68423.217999999993</v>
      </c>
      <c r="C6" s="3">
        <v>165564.18400000001</v>
      </c>
      <c r="D6" s="3">
        <v>233987.402</v>
      </c>
      <c r="E6" s="3">
        <v>76057.001999999993</v>
      </c>
      <c r="F6" s="3">
        <v>166126.18</v>
      </c>
      <c r="G6" s="3">
        <v>242183.18199999997</v>
      </c>
      <c r="H6" s="4">
        <v>11.156715838766894</v>
      </c>
      <c r="I6" s="36">
        <v>0.33944298001069156</v>
      </c>
      <c r="J6" s="5">
        <v>3.5026586602299083</v>
      </c>
    </row>
    <row r="7" spans="1:10" x14ac:dyDescent="0.25">
      <c r="A7" s="6" t="s">
        <v>6</v>
      </c>
      <c r="B7" s="7">
        <v>37989.269</v>
      </c>
      <c r="C7" s="7">
        <v>23278.575000000001</v>
      </c>
      <c r="D7" s="7">
        <v>61267.843999999997</v>
      </c>
      <c r="E7" s="7">
        <v>41640.973000000005</v>
      </c>
      <c r="F7" s="7">
        <v>24445.93</v>
      </c>
      <c r="G7" s="7">
        <v>66086.903000000006</v>
      </c>
      <c r="H7" s="8">
        <v>9.6124618770632448</v>
      </c>
      <c r="I7" s="8">
        <v>5.0147184696657741</v>
      </c>
      <c r="J7" s="9">
        <v>7.8655599501755091</v>
      </c>
    </row>
    <row r="8" spans="1:10" x14ac:dyDescent="0.25">
      <c r="A8" s="10" t="s">
        <v>7</v>
      </c>
      <c r="B8" s="3">
        <v>38855.700000000004</v>
      </c>
      <c r="C8" s="3">
        <v>30795.008999999998</v>
      </c>
      <c r="D8" s="3">
        <v>69650.709000000003</v>
      </c>
      <c r="E8" s="3">
        <v>40571.335999999996</v>
      </c>
      <c r="F8" s="3">
        <v>30208.894</v>
      </c>
      <c r="G8" s="3">
        <v>70780.23</v>
      </c>
      <c r="H8" s="4">
        <v>4.4154036602094191</v>
      </c>
      <c r="I8" s="4">
        <v>-1.9032791969633713</v>
      </c>
      <c r="J8" s="5">
        <v>1.6216934704856962</v>
      </c>
    </row>
    <row r="9" spans="1:10" x14ac:dyDescent="0.25">
      <c r="A9" s="6" t="s">
        <v>8</v>
      </c>
      <c r="B9" s="7">
        <v>27213.166000000001</v>
      </c>
      <c r="C9" s="7">
        <v>148542.011</v>
      </c>
      <c r="D9" s="7">
        <v>175755.177</v>
      </c>
      <c r="E9" s="7">
        <v>29306.438999999998</v>
      </c>
      <c r="F9" s="7">
        <v>135127.212</v>
      </c>
      <c r="G9" s="7">
        <v>164433.65100000001</v>
      </c>
      <c r="H9" s="53">
        <v>7.6921332857779108</v>
      </c>
      <c r="I9" s="8">
        <v>-9.0309797946656314</v>
      </c>
      <c r="J9" s="9">
        <v>-6.4416458128001448</v>
      </c>
    </row>
    <row r="10" spans="1:10" x14ac:dyDescent="0.25">
      <c r="A10" s="10" t="s">
        <v>69</v>
      </c>
      <c r="B10" s="3">
        <v>1662.9549999999999</v>
      </c>
      <c r="C10" s="3">
        <v>2295.634</v>
      </c>
      <c r="D10" s="3">
        <v>3958.5889999999999</v>
      </c>
      <c r="E10" s="3">
        <v>1511.2440000000001</v>
      </c>
      <c r="F10" s="3">
        <v>1749.646</v>
      </c>
      <c r="G10" s="3">
        <v>3260.8900000000003</v>
      </c>
      <c r="H10" s="36">
        <v>-9.1229768694883369</v>
      </c>
      <c r="I10" s="4">
        <v>-23.783756469890239</v>
      </c>
      <c r="J10" s="5">
        <v>-17.624941614297406</v>
      </c>
    </row>
    <row r="11" spans="1:10" x14ac:dyDescent="0.25">
      <c r="A11" s="6" t="s">
        <v>9</v>
      </c>
      <c r="B11" s="7">
        <v>5963.7209999999995</v>
      </c>
      <c r="C11" s="7">
        <v>17434.560000000001</v>
      </c>
      <c r="D11" s="7">
        <v>23398.281000000003</v>
      </c>
      <c r="E11" s="7">
        <v>6344.5079999999998</v>
      </c>
      <c r="F11" s="7">
        <v>14890.934000000001</v>
      </c>
      <c r="G11" s="7">
        <v>21235.442000000003</v>
      </c>
      <c r="H11" s="8">
        <v>6.3850572486539914</v>
      </c>
      <c r="I11" s="53">
        <v>-14.589562340546591</v>
      </c>
      <c r="J11" s="59">
        <v>-9.2435807570650166</v>
      </c>
    </row>
    <row r="12" spans="1:10" x14ac:dyDescent="0.25">
      <c r="A12" s="10" t="s">
        <v>10</v>
      </c>
      <c r="B12" s="3">
        <v>7383.6769999999997</v>
      </c>
      <c r="C12" s="3">
        <v>7447.2729999999992</v>
      </c>
      <c r="D12" s="3">
        <v>14830.949999999999</v>
      </c>
      <c r="E12" s="3">
        <v>7570.7919999999995</v>
      </c>
      <c r="F12" s="3">
        <v>6992.9380000000001</v>
      </c>
      <c r="G12" s="3">
        <v>14563.73</v>
      </c>
      <c r="H12" s="4">
        <v>2.5341709828314509</v>
      </c>
      <c r="I12" s="4">
        <v>-6.100689473851693</v>
      </c>
      <c r="J12" s="5">
        <v>-1.8017726443686977</v>
      </c>
    </row>
    <row r="13" spans="1:10" x14ac:dyDescent="0.25">
      <c r="A13" s="6" t="s">
        <v>11</v>
      </c>
      <c r="B13" s="7">
        <v>0</v>
      </c>
      <c r="C13" s="7">
        <v>0</v>
      </c>
      <c r="D13" s="7">
        <v>0</v>
      </c>
      <c r="E13" s="7">
        <v>0</v>
      </c>
      <c r="F13" s="7">
        <v>0</v>
      </c>
      <c r="G13" s="7">
        <v>0</v>
      </c>
      <c r="H13" s="8">
        <v>0</v>
      </c>
      <c r="I13" s="8">
        <v>0</v>
      </c>
      <c r="J13" s="9">
        <v>0</v>
      </c>
    </row>
    <row r="14" spans="1:10" x14ac:dyDescent="0.25">
      <c r="A14" s="10" t="s">
        <v>76</v>
      </c>
      <c r="B14" s="3">
        <v>17562.184000000001</v>
      </c>
      <c r="C14" s="3">
        <v>7878.2909999999993</v>
      </c>
      <c r="D14" s="3">
        <v>25440.474999999999</v>
      </c>
      <c r="E14" s="3">
        <v>18278.376</v>
      </c>
      <c r="F14" s="3">
        <v>7153.2279999999992</v>
      </c>
      <c r="G14" s="3">
        <v>25431.603999999999</v>
      </c>
      <c r="H14" s="4">
        <v>4.0780349414400803</v>
      </c>
      <c r="I14" s="4">
        <v>-9.2033031021575642</v>
      </c>
      <c r="J14" s="77">
        <v>-3.4869631954588844E-2</v>
      </c>
    </row>
    <row r="15" spans="1:10" x14ac:dyDescent="0.25">
      <c r="A15" s="6" t="s">
        <v>12</v>
      </c>
      <c r="B15" s="7">
        <v>10314.210999999999</v>
      </c>
      <c r="C15" s="7">
        <v>3838.74</v>
      </c>
      <c r="D15" s="7">
        <v>14152.950999999999</v>
      </c>
      <c r="E15" s="7">
        <v>10343.424000000001</v>
      </c>
      <c r="F15" s="7">
        <v>3103.5230000000001</v>
      </c>
      <c r="G15" s="7">
        <v>13446.947</v>
      </c>
      <c r="H15" s="8">
        <v>0.2832305835124137</v>
      </c>
      <c r="I15" s="8">
        <v>-19.152560475572706</v>
      </c>
      <c r="J15" s="9">
        <v>-4.988387227511768</v>
      </c>
    </row>
    <row r="16" spans="1:10" x14ac:dyDescent="0.25">
      <c r="A16" s="10" t="s">
        <v>13</v>
      </c>
      <c r="B16" s="3">
        <v>4946.96</v>
      </c>
      <c r="C16" s="3">
        <v>103.03099999999999</v>
      </c>
      <c r="D16" s="3">
        <v>5049.991</v>
      </c>
      <c r="E16" s="3">
        <v>5275.4679999999998</v>
      </c>
      <c r="F16" s="3">
        <v>138.09899999999999</v>
      </c>
      <c r="G16" s="3">
        <v>5413.567</v>
      </c>
      <c r="H16" s="36">
        <v>6.6406035221631026</v>
      </c>
      <c r="I16" s="4">
        <v>34.036357989343017</v>
      </c>
      <c r="J16" s="40">
        <v>7.1995375833343074</v>
      </c>
    </row>
    <row r="17" spans="1:10" x14ac:dyDescent="0.25">
      <c r="A17" s="6" t="s">
        <v>14</v>
      </c>
      <c r="B17" s="7">
        <v>10226.300999999999</v>
      </c>
      <c r="C17" s="7">
        <v>4231.6980000000003</v>
      </c>
      <c r="D17" s="7">
        <v>14457.999</v>
      </c>
      <c r="E17" s="7">
        <v>10931.156420000001</v>
      </c>
      <c r="F17" s="7">
        <v>4108.2419999999993</v>
      </c>
      <c r="G17" s="7">
        <v>15039.398420000001</v>
      </c>
      <c r="H17" s="53">
        <v>6.89257454870536</v>
      </c>
      <c r="I17" s="8">
        <v>-2.917410457929678</v>
      </c>
      <c r="J17" s="9">
        <v>4.0212993513141173</v>
      </c>
    </row>
    <row r="18" spans="1:10" x14ac:dyDescent="0.25">
      <c r="A18" s="10" t="s">
        <v>15</v>
      </c>
      <c r="B18" s="3">
        <v>1405.2130000000002</v>
      </c>
      <c r="C18" s="3">
        <v>50.826000000000001</v>
      </c>
      <c r="D18" s="3">
        <v>1456.0390000000002</v>
      </c>
      <c r="E18" s="3">
        <v>1412.9590000000003</v>
      </c>
      <c r="F18" s="3">
        <v>39.670999999999999</v>
      </c>
      <c r="G18" s="3">
        <v>1452.6300000000003</v>
      </c>
      <c r="H18" s="4">
        <v>0.55123315824719055</v>
      </c>
      <c r="I18" s="4">
        <v>-21.947428481485858</v>
      </c>
      <c r="J18" s="40">
        <v>-0.234128344089676</v>
      </c>
    </row>
    <row r="19" spans="1:10" x14ac:dyDescent="0.25">
      <c r="A19" s="6" t="s">
        <v>16</v>
      </c>
      <c r="B19" s="7">
        <v>1457.837</v>
      </c>
      <c r="C19" s="7">
        <v>14.076000000000001</v>
      </c>
      <c r="D19" s="7">
        <v>1471.913</v>
      </c>
      <c r="E19" s="7">
        <v>1601.3710700000001</v>
      </c>
      <c r="F19" s="7">
        <v>7.7923999999999998</v>
      </c>
      <c r="G19" s="7">
        <v>1609.1634700000002</v>
      </c>
      <c r="H19" s="8">
        <v>9.8456871378624751</v>
      </c>
      <c r="I19" s="8">
        <v>-44.640522875816998</v>
      </c>
      <c r="J19" s="9">
        <v>9.3246319585464761</v>
      </c>
    </row>
    <row r="20" spans="1:10" x14ac:dyDescent="0.25">
      <c r="A20" s="10" t="s">
        <v>17</v>
      </c>
      <c r="B20" s="3">
        <v>513.23</v>
      </c>
      <c r="C20" s="3">
        <v>224.32</v>
      </c>
      <c r="D20" s="3">
        <v>737.55</v>
      </c>
      <c r="E20" s="3">
        <v>495.81700000000001</v>
      </c>
      <c r="F20" s="3">
        <v>209.465</v>
      </c>
      <c r="G20" s="3">
        <v>705.28200000000004</v>
      </c>
      <c r="H20" s="4">
        <v>-3.3928258285758841</v>
      </c>
      <c r="I20" s="4">
        <v>-6.6222360912981406</v>
      </c>
      <c r="J20" s="5">
        <v>-4.375025422005276</v>
      </c>
    </row>
    <row r="21" spans="1:10" x14ac:dyDescent="0.25">
      <c r="A21" s="6" t="s">
        <v>70</v>
      </c>
      <c r="B21" s="7">
        <v>0</v>
      </c>
      <c r="C21" s="7">
        <v>0</v>
      </c>
      <c r="D21" s="7">
        <v>0</v>
      </c>
      <c r="E21" s="7">
        <v>0</v>
      </c>
      <c r="F21" s="7">
        <v>0</v>
      </c>
      <c r="G21" s="7">
        <v>0</v>
      </c>
      <c r="H21" s="8">
        <v>0</v>
      </c>
      <c r="I21" s="8">
        <v>0</v>
      </c>
      <c r="J21" s="9">
        <v>0</v>
      </c>
    </row>
    <row r="22" spans="1:10" x14ac:dyDescent="0.25">
      <c r="A22" s="10" t="s">
        <v>18</v>
      </c>
      <c r="B22" s="3">
        <v>631.298</v>
      </c>
      <c r="C22" s="3">
        <v>432.70100000000002</v>
      </c>
      <c r="D22" s="3">
        <v>1063.999</v>
      </c>
      <c r="E22" s="3">
        <v>707.42499999999995</v>
      </c>
      <c r="F22" s="3">
        <v>532.28499999999997</v>
      </c>
      <c r="G22" s="3">
        <v>1239.71</v>
      </c>
      <c r="H22" s="36">
        <v>12.058805825458018</v>
      </c>
      <c r="I22" s="4">
        <v>23.014506553023899</v>
      </c>
      <c r="J22" s="5">
        <v>16.514207250194783</v>
      </c>
    </row>
    <row r="23" spans="1:10" x14ac:dyDescent="0.25">
      <c r="A23" s="6" t="s">
        <v>19</v>
      </c>
      <c r="B23" s="7">
        <v>0</v>
      </c>
      <c r="C23" s="7">
        <v>0</v>
      </c>
      <c r="D23" s="7">
        <v>0</v>
      </c>
      <c r="E23" s="7">
        <v>0</v>
      </c>
      <c r="F23" s="7">
        <v>0</v>
      </c>
      <c r="G23" s="7">
        <v>0</v>
      </c>
      <c r="H23" s="8">
        <v>0</v>
      </c>
      <c r="I23" s="8">
        <v>0</v>
      </c>
      <c r="J23" s="9">
        <v>0</v>
      </c>
    </row>
    <row r="24" spans="1:10" x14ac:dyDescent="0.25">
      <c r="A24" s="10" t="s">
        <v>20</v>
      </c>
      <c r="B24" s="3">
        <v>3326.431</v>
      </c>
      <c r="C24" s="3">
        <v>84.257000000000005</v>
      </c>
      <c r="D24" s="3">
        <v>3410.6880000000001</v>
      </c>
      <c r="E24" s="3">
        <v>4006.683</v>
      </c>
      <c r="F24" s="3">
        <v>100.07999999999998</v>
      </c>
      <c r="G24" s="3">
        <v>4106.7629999999999</v>
      </c>
      <c r="H24" s="4">
        <v>20.449905619566437</v>
      </c>
      <c r="I24" s="4">
        <v>18.779448591808372</v>
      </c>
      <c r="J24" s="5">
        <v>20.40863896081963</v>
      </c>
    </row>
    <row r="25" spans="1:10" x14ac:dyDescent="0.25">
      <c r="A25" s="6" t="s">
        <v>21</v>
      </c>
      <c r="B25" s="7">
        <v>775.851</v>
      </c>
      <c r="C25" s="7">
        <v>12.928999999999998</v>
      </c>
      <c r="D25" s="7">
        <v>788.78</v>
      </c>
      <c r="E25" s="7">
        <v>337.96699999999998</v>
      </c>
      <c r="F25" s="7">
        <v>4.9180000000000001</v>
      </c>
      <c r="G25" s="7">
        <v>342.88499999999999</v>
      </c>
      <c r="H25" s="8">
        <v>-56.439187421296097</v>
      </c>
      <c r="I25" s="8">
        <v>-61.961481939825205</v>
      </c>
      <c r="J25" s="9">
        <v>-56.529704100002533</v>
      </c>
    </row>
    <row r="26" spans="1:10" x14ac:dyDescent="0.25">
      <c r="A26" s="10" t="s">
        <v>22</v>
      </c>
      <c r="B26" s="3">
        <v>972.54899999999998</v>
      </c>
      <c r="C26" s="3">
        <v>608.82600000000002</v>
      </c>
      <c r="D26" s="3">
        <v>1581.375</v>
      </c>
      <c r="E26" s="3">
        <v>857.74400000000014</v>
      </c>
      <c r="F26" s="3">
        <v>653.03400000000011</v>
      </c>
      <c r="G26" s="3">
        <v>1510.7780000000002</v>
      </c>
      <c r="H26" s="4">
        <v>-11.804546608962617</v>
      </c>
      <c r="I26" s="4">
        <v>7.2611879256142275</v>
      </c>
      <c r="J26" s="5">
        <v>-4.4642795035965381</v>
      </c>
    </row>
    <row r="27" spans="1:10" x14ac:dyDescent="0.25">
      <c r="A27" s="6" t="s">
        <v>23</v>
      </c>
      <c r="B27" s="7">
        <v>439.74700000000001</v>
      </c>
      <c r="C27" s="7">
        <v>41.154000000000003</v>
      </c>
      <c r="D27" s="7">
        <v>480.90100000000001</v>
      </c>
      <c r="E27" s="7">
        <v>471.73900000000003</v>
      </c>
      <c r="F27" s="7">
        <v>42.477000000000004</v>
      </c>
      <c r="G27" s="7">
        <v>514.21600000000001</v>
      </c>
      <c r="H27" s="8">
        <v>7.2750922689637498</v>
      </c>
      <c r="I27" s="8">
        <v>3.2147543373669638</v>
      </c>
      <c r="J27" s="9">
        <v>6.9276212775602461</v>
      </c>
    </row>
    <row r="28" spans="1:10" x14ac:dyDescent="0.25">
      <c r="A28" s="10" t="s">
        <v>24</v>
      </c>
      <c r="B28" s="3">
        <v>0</v>
      </c>
      <c r="C28" s="3">
        <v>0</v>
      </c>
      <c r="D28" s="3">
        <v>0</v>
      </c>
      <c r="E28" s="3">
        <v>0</v>
      </c>
      <c r="F28" s="3">
        <v>0</v>
      </c>
      <c r="G28" s="3">
        <v>0</v>
      </c>
      <c r="H28" s="4">
        <v>0</v>
      </c>
      <c r="I28" s="4">
        <v>0</v>
      </c>
      <c r="J28" s="5">
        <v>0</v>
      </c>
    </row>
    <row r="29" spans="1:10" x14ac:dyDescent="0.25">
      <c r="A29" s="6" t="s">
        <v>25</v>
      </c>
      <c r="B29" s="7">
        <v>1737.8789999999999</v>
      </c>
      <c r="C29" s="7">
        <v>351.88000000000005</v>
      </c>
      <c r="D29" s="7">
        <v>2089.759</v>
      </c>
      <c r="E29" s="7">
        <v>1806.9420000000002</v>
      </c>
      <c r="F29" s="7">
        <v>162.71300000000002</v>
      </c>
      <c r="G29" s="7">
        <v>1969.6550000000002</v>
      </c>
      <c r="H29" s="8">
        <v>3.9739820781539064</v>
      </c>
      <c r="I29" s="8">
        <v>-53.758951915425712</v>
      </c>
      <c r="J29" s="9">
        <v>-5.747265593783772</v>
      </c>
    </row>
    <row r="30" spans="1:10" x14ac:dyDescent="0.25">
      <c r="A30" s="10" t="s">
        <v>26</v>
      </c>
      <c r="B30" s="3">
        <v>8278.7639999999992</v>
      </c>
      <c r="C30" s="3">
        <v>1670.73</v>
      </c>
      <c r="D30" s="3">
        <v>9949.4939999999988</v>
      </c>
      <c r="E30" s="3">
        <v>8481.5850000000009</v>
      </c>
      <c r="F30" s="3">
        <v>1791.222</v>
      </c>
      <c r="G30" s="3">
        <v>10272.807000000001</v>
      </c>
      <c r="H30" s="4">
        <v>2.4498946944254212</v>
      </c>
      <c r="I30" s="4">
        <v>7.2119372968702287</v>
      </c>
      <c r="J30" s="5">
        <v>3.2495421375197773</v>
      </c>
    </row>
    <row r="31" spans="1:10" x14ac:dyDescent="0.25">
      <c r="A31" s="6" t="s">
        <v>27</v>
      </c>
      <c r="B31" s="7">
        <v>3648.5709999999999</v>
      </c>
      <c r="C31" s="7">
        <v>764.00799999999992</v>
      </c>
      <c r="D31" s="7">
        <v>4412.5789999999997</v>
      </c>
      <c r="E31" s="7">
        <v>4358.8530000000001</v>
      </c>
      <c r="F31" s="7">
        <v>743.53</v>
      </c>
      <c r="G31" s="7">
        <v>5102.3829999999998</v>
      </c>
      <c r="H31" s="8">
        <v>19.467402443312743</v>
      </c>
      <c r="I31" s="8">
        <v>-2.6803384257756404</v>
      </c>
      <c r="J31" s="9">
        <v>15.632671958960964</v>
      </c>
    </row>
    <row r="32" spans="1:10" x14ac:dyDescent="0.25">
      <c r="A32" s="10" t="s">
        <v>63</v>
      </c>
      <c r="B32" s="3">
        <v>1596.346</v>
      </c>
      <c r="C32" s="3">
        <v>52.670999999999999</v>
      </c>
      <c r="D32" s="3">
        <v>1649.0170000000001</v>
      </c>
      <c r="E32" s="3">
        <v>1681.5450000000001</v>
      </c>
      <c r="F32" s="3">
        <v>51.856999999999999</v>
      </c>
      <c r="G32" s="3">
        <v>1733.402</v>
      </c>
      <c r="H32" s="4">
        <v>5.3371261618721801</v>
      </c>
      <c r="I32" s="4">
        <v>-1.5454424635947677</v>
      </c>
      <c r="J32" s="40">
        <v>5.1172910891761569</v>
      </c>
    </row>
    <row r="33" spans="1:10" x14ac:dyDescent="0.25">
      <c r="A33" s="6" t="s">
        <v>71</v>
      </c>
      <c r="B33" s="7">
        <v>0</v>
      </c>
      <c r="C33" s="7">
        <v>1091.04</v>
      </c>
      <c r="D33" s="7">
        <v>1091.04</v>
      </c>
      <c r="E33" s="7">
        <v>0</v>
      </c>
      <c r="F33" s="7">
        <v>1132.8440000000001</v>
      </c>
      <c r="G33" s="7">
        <v>1132.8440000000001</v>
      </c>
      <c r="H33" s="8">
        <v>0</v>
      </c>
      <c r="I33" s="53">
        <v>3.8315735445080006</v>
      </c>
      <c r="J33" s="9">
        <v>3.8315735445080006</v>
      </c>
    </row>
    <row r="34" spans="1:10" x14ac:dyDescent="0.25">
      <c r="A34" s="10" t="s">
        <v>60</v>
      </c>
      <c r="B34" s="3">
        <v>807.20899999999995</v>
      </c>
      <c r="C34" s="3">
        <v>0</v>
      </c>
      <c r="D34" s="3">
        <v>807.20899999999995</v>
      </c>
      <c r="E34" s="3">
        <v>49.210999999999999</v>
      </c>
      <c r="F34" s="3">
        <v>0</v>
      </c>
      <c r="G34" s="3">
        <v>49.210999999999999</v>
      </c>
      <c r="H34" s="4">
        <v>-93.903561531152405</v>
      </c>
      <c r="I34" s="4">
        <v>0</v>
      </c>
      <c r="J34" s="5">
        <v>-93.903561531152405</v>
      </c>
    </row>
    <row r="35" spans="1:10" x14ac:dyDescent="0.25">
      <c r="A35" s="6" t="s">
        <v>28</v>
      </c>
      <c r="B35" s="7">
        <v>1891.51</v>
      </c>
      <c r="C35" s="7">
        <v>0</v>
      </c>
      <c r="D35" s="7">
        <v>1891.51</v>
      </c>
      <c r="E35" s="7">
        <v>4048.5839999999998</v>
      </c>
      <c r="F35" s="7">
        <v>761.43100000000004</v>
      </c>
      <c r="G35" s="7">
        <v>4810.0149999999994</v>
      </c>
      <c r="H35" s="8">
        <v>114.03978831727031</v>
      </c>
      <c r="I35" s="8">
        <v>0</v>
      </c>
      <c r="J35" s="9">
        <v>154.29498125835968</v>
      </c>
    </row>
    <row r="36" spans="1:10" x14ac:dyDescent="0.25">
      <c r="A36" s="10" t="s">
        <v>59</v>
      </c>
      <c r="B36" s="3">
        <v>1822.8760000000002</v>
      </c>
      <c r="C36" s="3">
        <v>0</v>
      </c>
      <c r="D36" s="3">
        <v>1822.8760000000002</v>
      </c>
      <c r="E36" s="3">
        <v>1832.3109999999997</v>
      </c>
      <c r="F36" s="3">
        <v>26.794</v>
      </c>
      <c r="G36" s="3">
        <v>1859.1049999999998</v>
      </c>
      <c r="H36" s="4">
        <v>0.51758868952136572</v>
      </c>
      <c r="I36" s="4">
        <v>0</v>
      </c>
      <c r="J36" s="5">
        <v>1.9874637660487922</v>
      </c>
    </row>
    <row r="37" spans="1:10" x14ac:dyDescent="0.25">
      <c r="A37" s="6" t="s">
        <v>29</v>
      </c>
      <c r="B37" s="7">
        <v>242.976</v>
      </c>
      <c r="C37" s="7">
        <v>167.84599999999998</v>
      </c>
      <c r="D37" s="7">
        <v>410.822</v>
      </c>
      <c r="E37" s="7">
        <v>218.25900000000001</v>
      </c>
      <c r="F37" s="7">
        <v>123.52799999999999</v>
      </c>
      <c r="G37" s="7">
        <v>341.78700000000003</v>
      </c>
      <c r="H37" s="8">
        <v>-10.17260964045831</v>
      </c>
      <c r="I37" s="8">
        <v>-26.403965539840087</v>
      </c>
      <c r="J37" s="9">
        <v>-16.804114677402858</v>
      </c>
    </row>
    <row r="38" spans="1:10" x14ac:dyDescent="0.25">
      <c r="A38" s="10" t="s">
        <v>30</v>
      </c>
      <c r="B38" s="3">
        <v>1250.3050000000001</v>
      </c>
      <c r="C38" s="3">
        <v>20.503</v>
      </c>
      <c r="D38" s="3">
        <v>1270.808</v>
      </c>
      <c r="E38" s="3">
        <v>1227.962</v>
      </c>
      <c r="F38" s="3">
        <v>5.8</v>
      </c>
      <c r="G38" s="3">
        <v>1233.7619999999999</v>
      </c>
      <c r="H38" s="4">
        <v>-1.7870039710310741</v>
      </c>
      <c r="I38" s="4">
        <v>-71.711456859971719</v>
      </c>
      <c r="J38" s="5">
        <v>-2.915153193873508</v>
      </c>
    </row>
    <row r="39" spans="1:10" x14ac:dyDescent="0.25">
      <c r="A39" s="6" t="s">
        <v>37</v>
      </c>
      <c r="B39" s="7">
        <v>3320.48</v>
      </c>
      <c r="C39" s="7">
        <v>44.626999999999995</v>
      </c>
      <c r="D39" s="7">
        <v>3365.107</v>
      </c>
      <c r="E39" s="7">
        <v>3454.348</v>
      </c>
      <c r="F39" s="7">
        <v>67.733000000000004</v>
      </c>
      <c r="G39" s="7">
        <v>3522.0810000000001</v>
      </c>
      <c r="H39" s="8">
        <v>4.031585794824843</v>
      </c>
      <c r="I39" s="8">
        <v>51.775830775091336</v>
      </c>
      <c r="J39" s="9">
        <v>4.6647550880254371</v>
      </c>
    </row>
    <row r="40" spans="1:10" s="42" customFormat="1" ht="12.75" x14ac:dyDescent="0.15">
      <c r="A40" s="10" t="s">
        <v>31</v>
      </c>
      <c r="B40" s="3">
        <v>2643.0189999999998</v>
      </c>
      <c r="C40" s="3">
        <v>0</v>
      </c>
      <c r="D40" s="3">
        <v>2643.0189999999998</v>
      </c>
      <c r="E40" s="3">
        <v>2765.4610000000002</v>
      </c>
      <c r="F40" s="3">
        <v>0</v>
      </c>
      <c r="G40" s="3">
        <v>2765.4610000000002</v>
      </c>
      <c r="H40" s="4">
        <v>4.6326568216119695</v>
      </c>
      <c r="I40" s="4">
        <v>0</v>
      </c>
      <c r="J40" s="5">
        <v>4.6326568216119695</v>
      </c>
    </row>
    <row r="41" spans="1:10" x14ac:dyDescent="0.25">
      <c r="A41" s="6" t="s">
        <v>32</v>
      </c>
      <c r="B41" s="7">
        <v>170.197</v>
      </c>
      <c r="C41" s="7">
        <v>41.003</v>
      </c>
      <c r="D41" s="7">
        <v>211.2</v>
      </c>
      <c r="E41" s="7">
        <v>163.60799999999998</v>
      </c>
      <c r="F41" s="7">
        <v>57.614000000000004</v>
      </c>
      <c r="G41" s="7">
        <v>221.22199999999998</v>
      </c>
      <c r="H41" s="8">
        <v>-3.8713960880626721</v>
      </c>
      <c r="I41" s="8">
        <v>40.51166987781383</v>
      </c>
      <c r="J41" s="9">
        <v>4.7452651515151478</v>
      </c>
    </row>
    <row r="42" spans="1:10" x14ac:dyDescent="0.25">
      <c r="A42" s="10" t="s">
        <v>33</v>
      </c>
      <c r="B42" s="3">
        <v>9407.8709999999992</v>
      </c>
      <c r="C42" s="3">
        <v>4449.3040000000001</v>
      </c>
      <c r="D42" s="3">
        <v>13857.174999999999</v>
      </c>
      <c r="E42" s="3">
        <v>9190.405999999999</v>
      </c>
      <c r="F42" s="3">
        <v>3909.1179999999995</v>
      </c>
      <c r="G42" s="3">
        <v>13099.523999999998</v>
      </c>
      <c r="H42" s="4">
        <v>-2.3115219160636893</v>
      </c>
      <c r="I42" s="4">
        <v>-12.140910128865112</v>
      </c>
      <c r="J42" s="40">
        <v>-5.4675718535704547</v>
      </c>
    </row>
    <row r="43" spans="1:10" x14ac:dyDescent="0.25">
      <c r="A43" s="6" t="s">
        <v>34</v>
      </c>
      <c r="B43" s="7">
        <v>0</v>
      </c>
      <c r="C43" s="7">
        <v>57.693000000000005</v>
      </c>
      <c r="D43" s="7">
        <v>57.693000000000005</v>
      </c>
      <c r="E43" s="7">
        <v>6.44</v>
      </c>
      <c r="F43" s="7">
        <v>20.511000000000003</v>
      </c>
      <c r="G43" s="7">
        <v>26.951000000000004</v>
      </c>
      <c r="H43" s="8">
        <v>0</v>
      </c>
      <c r="I43" s="8">
        <v>-64.448026623680505</v>
      </c>
      <c r="J43" s="9">
        <v>-53.285493907406448</v>
      </c>
    </row>
    <row r="44" spans="1:10" x14ac:dyDescent="0.25">
      <c r="A44" s="10" t="s">
        <v>35</v>
      </c>
      <c r="B44" s="3">
        <v>2966.9950000000003</v>
      </c>
      <c r="C44" s="3">
        <v>2015.8609999999996</v>
      </c>
      <c r="D44" s="3">
        <v>4982.8559999999998</v>
      </c>
      <c r="E44" s="3">
        <v>3317.8450000000003</v>
      </c>
      <c r="F44" s="3">
        <v>2260.7179999999998</v>
      </c>
      <c r="G44" s="3">
        <v>5578.5630000000001</v>
      </c>
      <c r="H44" s="4">
        <v>11.825095761873541</v>
      </c>
      <c r="I44" s="4">
        <v>12.146522007221741</v>
      </c>
      <c r="J44" s="5">
        <v>11.955131755764171</v>
      </c>
    </row>
    <row r="45" spans="1:10" x14ac:dyDescent="0.25">
      <c r="A45" s="6" t="s">
        <v>36</v>
      </c>
      <c r="B45" s="7">
        <v>2928.8029999999999</v>
      </c>
      <c r="C45" s="7">
        <v>125.05800000000002</v>
      </c>
      <c r="D45" s="7">
        <v>3053.8609999999999</v>
      </c>
      <c r="E45" s="7">
        <v>3052.6790000000001</v>
      </c>
      <c r="F45" s="7">
        <v>155.01800000000003</v>
      </c>
      <c r="G45" s="7">
        <v>3207.6970000000001</v>
      </c>
      <c r="H45" s="8">
        <v>4.2295777489984889</v>
      </c>
      <c r="I45" s="8">
        <v>23.956884005821301</v>
      </c>
      <c r="J45" s="9">
        <v>5.0374263923603673</v>
      </c>
    </row>
    <row r="46" spans="1:10" x14ac:dyDescent="0.25">
      <c r="A46" s="10" t="s">
        <v>64</v>
      </c>
      <c r="B46" s="3">
        <v>3649.3940000000002</v>
      </c>
      <c r="C46" s="3">
        <v>81.790999999999997</v>
      </c>
      <c r="D46" s="3">
        <v>3731.1850000000004</v>
      </c>
      <c r="E46" s="3">
        <v>4525.8130000000001</v>
      </c>
      <c r="F46" s="3">
        <v>170.63000000000002</v>
      </c>
      <c r="G46" s="3">
        <v>4696.4430000000002</v>
      </c>
      <c r="H46" s="36">
        <v>24.015466677481243</v>
      </c>
      <c r="I46" s="4">
        <v>108.61708500935315</v>
      </c>
      <c r="J46" s="5">
        <v>25.870011805900798</v>
      </c>
    </row>
    <row r="47" spans="1:10" x14ac:dyDescent="0.25">
      <c r="A47" s="6" t="s">
        <v>65</v>
      </c>
      <c r="B47" s="7">
        <v>2237.444</v>
      </c>
      <c r="C47" s="7">
        <v>43.304000000000002</v>
      </c>
      <c r="D47" s="7">
        <v>2280.748</v>
      </c>
      <c r="E47" s="7">
        <v>2408.4860000000003</v>
      </c>
      <c r="F47" s="7">
        <v>66.712000000000003</v>
      </c>
      <c r="G47" s="7">
        <v>2475.1980000000003</v>
      </c>
      <c r="H47" s="53">
        <v>7.6445265222280598</v>
      </c>
      <c r="I47" s="8">
        <v>54.055052651025314</v>
      </c>
      <c r="J47" s="9">
        <v>8.5257117401834943</v>
      </c>
    </row>
    <row r="48" spans="1:10" x14ac:dyDescent="0.25">
      <c r="A48" s="10" t="s">
        <v>38</v>
      </c>
      <c r="B48" s="3">
        <v>3648.7179999999998</v>
      </c>
      <c r="C48" s="3">
        <v>424.68700000000007</v>
      </c>
      <c r="D48" s="3">
        <v>4073.4049999999997</v>
      </c>
      <c r="E48" s="3">
        <v>4070.5140000000001</v>
      </c>
      <c r="F48" s="3">
        <v>343.15899999999999</v>
      </c>
      <c r="G48" s="3">
        <v>4413.6729999999998</v>
      </c>
      <c r="H48" s="4">
        <v>11.560115086997689</v>
      </c>
      <c r="I48" s="4">
        <v>-19.19719699449243</v>
      </c>
      <c r="J48" s="5">
        <v>8.3534045841255669</v>
      </c>
    </row>
    <row r="49" spans="1:10" x14ac:dyDescent="0.25">
      <c r="A49" s="6" t="s">
        <v>66</v>
      </c>
      <c r="B49" s="7">
        <v>3529.6450000000004</v>
      </c>
      <c r="C49" s="7">
        <v>113.196</v>
      </c>
      <c r="D49" s="7">
        <v>3642.8410000000003</v>
      </c>
      <c r="E49" s="7">
        <v>4497.665</v>
      </c>
      <c r="F49" s="7">
        <v>102.82899999999999</v>
      </c>
      <c r="G49" s="7">
        <v>4600.4939999999997</v>
      </c>
      <c r="H49" s="8">
        <v>27.425420970097541</v>
      </c>
      <c r="I49" s="8">
        <v>-9.1584508286511941</v>
      </c>
      <c r="J49" s="9">
        <v>26.288630220204485</v>
      </c>
    </row>
    <row r="50" spans="1:10" x14ac:dyDescent="0.25">
      <c r="A50" s="10" t="s">
        <v>39</v>
      </c>
      <c r="B50" s="3">
        <v>5036.92</v>
      </c>
      <c r="C50" s="3">
        <v>1617.8209999999999</v>
      </c>
      <c r="D50" s="3">
        <v>6654.741</v>
      </c>
      <c r="E50" s="3">
        <v>5510.2350000000006</v>
      </c>
      <c r="F50" s="3">
        <v>1304.7329999999999</v>
      </c>
      <c r="G50" s="3">
        <v>6814.9680000000008</v>
      </c>
      <c r="H50" s="4">
        <v>9.396913192983023</v>
      </c>
      <c r="I50" s="4">
        <v>-19.352449992922576</v>
      </c>
      <c r="J50" s="5">
        <v>2.4077120356750288</v>
      </c>
    </row>
    <row r="51" spans="1:10" x14ac:dyDescent="0.25">
      <c r="A51" s="6" t="s">
        <v>40</v>
      </c>
      <c r="B51" s="7">
        <v>345.06199999999995</v>
      </c>
      <c r="C51" s="7">
        <v>0</v>
      </c>
      <c r="D51" s="7">
        <v>345.06199999999995</v>
      </c>
      <c r="E51" s="7">
        <v>0</v>
      </c>
      <c r="F51" s="7">
        <v>0</v>
      </c>
      <c r="G51" s="7">
        <v>0</v>
      </c>
      <c r="H51" s="8">
        <v>-100</v>
      </c>
      <c r="I51" s="8">
        <v>0</v>
      </c>
      <c r="J51" s="9">
        <v>-100</v>
      </c>
    </row>
    <row r="52" spans="1:10" x14ac:dyDescent="0.25">
      <c r="A52" s="10" t="s">
        <v>41</v>
      </c>
      <c r="B52" s="3">
        <v>421.05399999999997</v>
      </c>
      <c r="C52" s="3">
        <v>7.2190000000000003</v>
      </c>
      <c r="D52" s="3">
        <v>428.27299999999997</v>
      </c>
      <c r="E52" s="3">
        <v>426.262</v>
      </c>
      <c r="F52" s="3">
        <v>3.548</v>
      </c>
      <c r="G52" s="3">
        <v>429.81</v>
      </c>
      <c r="H52" s="4">
        <v>1.2368959800880712</v>
      </c>
      <c r="I52" s="4">
        <v>-50.851918548275385</v>
      </c>
      <c r="J52" s="40">
        <v>0.35888323569312908</v>
      </c>
    </row>
    <row r="53" spans="1:10" x14ac:dyDescent="0.25">
      <c r="A53" s="6" t="s">
        <v>42</v>
      </c>
      <c r="B53" s="7">
        <v>1761.2329999999999</v>
      </c>
      <c r="C53" s="7">
        <v>149.26300000000001</v>
      </c>
      <c r="D53" s="7">
        <v>1910.4959999999999</v>
      </c>
      <c r="E53" s="7">
        <v>1688.9169999999999</v>
      </c>
      <c r="F53" s="7">
        <v>180.048</v>
      </c>
      <c r="G53" s="7">
        <v>1868.9649999999999</v>
      </c>
      <c r="H53" s="8">
        <v>-4.1059871124377088</v>
      </c>
      <c r="I53" s="8">
        <v>20.624669208042178</v>
      </c>
      <c r="J53" s="9">
        <v>-2.1738333919568507</v>
      </c>
    </row>
    <row r="54" spans="1:10" x14ac:dyDescent="0.25">
      <c r="A54" s="10" t="s">
        <v>74</v>
      </c>
      <c r="B54" s="3">
        <v>3776.8589999999999</v>
      </c>
      <c r="C54" s="3">
        <v>447.69200000000001</v>
      </c>
      <c r="D54" s="3">
        <v>4224.5509999999995</v>
      </c>
      <c r="E54" s="3">
        <v>3947.7619999999997</v>
      </c>
      <c r="F54" s="3">
        <v>561.04999999999995</v>
      </c>
      <c r="G54" s="3">
        <v>4508.8119999999999</v>
      </c>
      <c r="H54" s="4">
        <v>4.5250034486328401</v>
      </c>
      <c r="I54" s="4">
        <v>25.320532866345602</v>
      </c>
      <c r="J54" s="5">
        <v>6.7287860887464825</v>
      </c>
    </row>
    <row r="55" spans="1:10" x14ac:dyDescent="0.25">
      <c r="A55" s="6" t="s">
        <v>43</v>
      </c>
      <c r="B55" s="7">
        <v>2039.7749999999999</v>
      </c>
      <c r="C55" s="7">
        <v>0</v>
      </c>
      <c r="D55" s="7">
        <v>2039.7749999999999</v>
      </c>
      <c r="E55" s="7">
        <v>2396.5239999999999</v>
      </c>
      <c r="F55" s="7">
        <v>85.667999999999992</v>
      </c>
      <c r="G55" s="7">
        <v>2482.192</v>
      </c>
      <c r="H55" s="53">
        <v>17.489625081197683</v>
      </c>
      <c r="I55" s="8">
        <v>0</v>
      </c>
      <c r="J55" s="54">
        <v>21.689500067409405</v>
      </c>
    </row>
    <row r="56" spans="1:10" x14ac:dyDescent="0.25">
      <c r="A56" s="10" t="s">
        <v>61</v>
      </c>
      <c r="B56" s="3">
        <v>98.768000000000001</v>
      </c>
      <c r="C56" s="3">
        <v>154.81799999999998</v>
      </c>
      <c r="D56" s="3">
        <v>253.58599999999998</v>
      </c>
      <c r="E56" s="3">
        <v>101.38199999999999</v>
      </c>
      <c r="F56" s="3">
        <v>292.55100000000004</v>
      </c>
      <c r="G56" s="3">
        <v>393.93300000000005</v>
      </c>
      <c r="H56" s="4">
        <v>2.6466061882390957</v>
      </c>
      <c r="I56" s="4">
        <v>88.964461496725235</v>
      </c>
      <c r="J56" s="5">
        <v>55.344932291214846</v>
      </c>
    </row>
    <row r="57" spans="1:10" x14ac:dyDescent="0.25">
      <c r="A57" s="6" t="s">
        <v>44</v>
      </c>
      <c r="B57" s="7">
        <v>638.73699999999997</v>
      </c>
      <c r="C57" s="7">
        <v>57.608000000000004</v>
      </c>
      <c r="D57" s="7">
        <v>696.34500000000003</v>
      </c>
      <c r="E57" s="7">
        <v>759.45499999999993</v>
      </c>
      <c r="F57" s="7">
        <v>117.23099999999999</v>
      </c>
      <c r="G57" s="7">
        <v>876.68599999999992</v>
      </c>
      <c r="H57" s="8">
        <v>18.89948445134695</v>
      </c>
      <c r="I57" s="8">
        <v>103.49777808637688</v>
      </c>
      <c r="J57" s="9">
        <v>25.898225735806228</v>
      </c>
    </row>
    <row r="58" spans="1:10" x14ac:dyDescent="0.25">
      <c r="A58" s="10" t="s">
        <v>45</v>
      </c>
      <c r="B58" s="3">
        <v>0</v>
      </c>
      <c r="C58" s="3">
        <v>0</v>
      </c>
      <c r="D58" s="3">
        <v>0</v>
      </c>
      <c r="E58" s="3">
        <v>0</v>
      </c>
      <c r="F58" s="3">
        <v>0</v>
      </c>
      <c r="G58" s="3">
        <v>0</v>
      </c>
      <c r="H58" s="4">
        <v>0</v>
      </c>
      <c r="I58" s="4">
        <v>0</v>
      </c>
      <c r="J58" s="5">
        <v>0</v>
      </c>
    </row>
    <row r="59" spans="1:10" x14ac:dyDescent="0.25">
      <c r="A59" s="6" t="s">
        <v>46</v>
      </c>
      <c r="B59" s="7">
        <v>7160.67</v>
      </c>
      <c r="C59" s="7">
        <v>107.03900000000002</v>
      </c>
      <c r="D59" s="7">
        <v>7267.7089999999998</v>
      </c>
      <c r="E59" s="7">
        <v>8867.8739999999998</v>
      </c>
      <c r="F59" s="7">
        <v>136.87200000000001</v>
      </c>
      <c r="G59" s="7">
        <v>9004.7459999999992</v>
      </c>
      <c r="H59" s="8">
        <v>23.841400315892226</v>
      </c>
      <c r="I59" s="8">
        <v>27.871149767841626</v>
      </c>
      <c r="J59" s="9">
        <v>23.900750566650363</v>
      </c>
    </row>
    <row r="60" spans="1:10" x14ac:dyDescent="0.25">
      <c r="A60" s="10" t="s">
        <v>72</v>
      </c>
      <c r="B60" s="3">
        <v>162.67699999999999</v>
      </c>
      <c r="C60" s="3">
        <v>461.34699999999998</v>
      </c>
      <c r="D60" s="3">
        <v>624.024</v>
      </c>
      <c r="E60" s="3">
        <v>159.965</v>
      </c>
      <c r="F60" s="3">
        <v>578.303</v>
      </c>
      <c r="G60" s="3">
        <v>738.26800000000003</v>
      </c>
      <c r="H60" s="4">
        <v>-1.6671072124516615</v>
      </c>
      <c r="I60" s="4">
        <v>25.35098309948911</v>
      </c>
      <c r="J60" s="5">
        <v>18.307629193748962</v>
      </c>
    </row>
    <row r="61" spans="1:10" x14ac:dyDescent="0.25">
      <c r="A61" s="6" t="s">
        <v>73</v>
      </c>
      <c r="B61" s="7">
        <v>116.40700000000001</v>
      </c>
      <c r="C61" s="7">
        <v>775.87</v>
      </c>
      <c r="D61" s="7">
        <v>892.27700000000004</v>
      </c>
      <c r="E61" s="7">
        <v>117.80800000000001</v>
      </c>
      <c r="F61" s="7">
        <v>636.94000000000005</v>
      </c>
      <c r="G61" s="7">
        <v>754.74800000000005</v>
      </c>
      <c r="H61" s="8">
        <v>1.203535869836003</v>
      </c>
      <c r="I61" s="8">
        <v>-17.906350290641466</v>
      </c>
      <c r="J61" s="9">
        <v>-15.413262921716015</v>
      </c>
    </row>
    <row r="62" spans="1:10" x14ac:dyDescent="0.25">
      <c r="A62" s="11" t="s">
        <v>47</v>
      </c>
      <c r="B62" s="12">
        <v>229473.24100000007</v>
      </c>
      <c r="C62" s="12">
        <v>250105.60800000024</v>
      </c>
      <c r="D62" s="12">
        <v>479578.84899999946</v>
      </c>
      <c r="E62" s="12">
        <v>246732.72948999994</v>
      </c>
      <c r="F62" s="12">
        <v>234108.11239999998</v>
      </c>
      <c r="G62" s="12">
        <v>480840.84188999934</v>
      </c>
      <c r="H62" s="20">
        <v>7.5213512541969401</v>
      </c>
      <c r="I62" s="20">
        <v>-6.3962962397869303</v>
      </c>
      <c r="J62" s="20">
        <v>0.26314606922956252</v>
      </c>
    </row>
    <row r="63" spans="1:10" x14ac:dyDescent="0.25">
      <c r="A63" s="14" t="s">
        <v>48</v>
      </c>
      <c r="B63" s="21">
        <v>417780.72900000005</v>
      </c>
      <c r="C63" s="21">
        <v>2010045.9780000001</v>
      </c>
      <c r="D63" s="21">
        <v>2427826.7069999995</v>
      </c>
      <c r="E63" s="21">
        <v>440880.37548999995</v>
      </c>
      <c r="F63" s="21">
        <v>2058823.2904000001</v>
      </c>
      <c r="G63" s="21">
        <v>2499703.6658899994</v>
      </c>
      <c r="H63" s="22">
        <v>5.529131644078273</v>
      </c>
      <c r="I63" s="22">
        <v>2.4266764508806644</v>
      </c>
      <c r="J63" s="22">
        <v>2.9605473357205274</v>
      </c>
    </row>
    <row r="64" spans="1:10" x14ac:dyDescent="0.25">
      <c r="A64" s="23"/>
      <c r="B64" s="24"/>
      <c r="C64" s="24"/>
      <c r="D64" s="24"/>
      <c r="E64" s="24"/>
      <c r="F64" s="24"/>
      <c r="G64" s="24"/>
      <c r="H64" s="24"/>
      <c r="I64" s="24"/>
      <c r="J64" s="25"/>
    </row>
    <row r="65" spans="1:10" x14ac:dyDescent="0.25">
      <c r="A65" s="23" t="s">
        <v>58</v>
      </c>
      <c r="B65" s="24"/>
      <c r="C65" s="24"/>
      <c r="D65" s="24"/>
      <c r="E65" s="24"/>
      <c r="F65" s="24"/>
      <c r="G65" s="24"/>
      <c r="H65" s="24"/>
      <c r="I65" s="24"/>
      <c r="J65" s="25"/>
    </row>
    <row r="66" spans="1:10" ht="15.75" thickBot="1" x14ac:dyDescent="0.3">
      <c r="A66" s="26"/>
      <c r="B66" s="27"/>
      <c r="C66" s="27"/>
      <c r="D66" s="27"/>
      <c r="E66" s="27"/>
      <c r="F66" s="27"/>
      <c r="G66" s="27"/>
      <c r="H66" s="27"/>
      <c r="I66" s="27"/>
      <c r="J66" s="28"/>
    </row>
    <row r="67" spans="1:10" ht="45.75" customHeight="1" x14ac:dyDescent="0.25">
      <c r="A67" s="66" t="s">
        <v>77</v>
      </c>
      <c r="B67" s="66"/>
      <c r="C67" s="66"/>
      <c r="D67" s="66"/>
      <c r="E67" s="66"/>
      <c r="F67" s="66"/>
      <c r="G67" s="66"/>
      <c r="H67" s="66"/>
      <c r="I67" s="66"/>
      <c r="J67" s="66"/>
    </row>
    <row r="68" spans="1:10" x14ac:dyDescent="0.25">
      <c r="A68" s="35" t="s">
        <v>62</v>
      </c>
    </row>
    <row r="69" spans="1:10" x14ac:dyDescent="0.25">
      <c r="B69" s="33"/>
      <c r="C69" s="33"/>
      <c r="D69" s="33"/>
      <c r="E69" s="33"/>
      <c r="F69" s="33"/>
      <c r="G69" s="33"/>
    </row>
    <row r="70" spans="1:10" x14ac:dyDescent="0.25">
      <c r="B70" s="33"/>
      <c r="C70" s="33"/>
      <c r="D70" s="33"/>
      <c r="E70" s="33"/>
      <c r="F70" s="33"/>
      <c r="G70" s="33"/>
    </row>
    <row r="71" spans="1:10" x14ac:dyDescent="0.25">
      <c r="B71" s="37"/>
      <c r="C71" s="37"/>
      <c r="D71" s="37"/>
      <c r="E71" s="37"/>
      <c r="F71" s="37"/>
      <c r="G71" s="37"/>
    </row>
    <row r="72" spans="1:10" x14ac:dyDescent="0.25">
      <c r="B72" s="37"/>
      <c r="C72" s="37"/>
      <c r="D72" s="37"/>
      <c r="E72" s="37"/>
      <c r="F72" s="37"/>
      <c r="G72" s="37"/>
    </row>
  </sheetData>
  <mergeCells count="6">
    <mergeCell ref="A67:J67"/>
    <mergeCell ref="A1:J1"/>
    <mergeCell ref="A2:A3"/>
    <mergeCell ref="B2:D2"/>
    <mergeCell ref="E2:G2"/>
    <mergeCell ref="H2:J2"/>
  </mergeCells>
  <conditionalFormatting sqref="D4:D5">
    <cfRule type="cellIs" dxfId="26" priority="33" operator="equal">
      <formula>0</formula>
    </cfRule>
  </conditionalFormatting>
  <conditionalFormatting sqref="H8:J13 H15:J46">
    <cfRule type="cellIs" dxfId="25" priority="23" operator="equal">
      <formula>0</formula>
    </cfRule>
  </conditionalFormatting>
  <conditionalFormatting sqref="H60:J60">
    <cfRule type="cellIs" dxfId="24" priority="18" operator="equal">
      <formula>0</formula>
    </cfRule>
  </conditionalFormatting>
  <conditionalFormatting sqref="H60:J60">
    <cfRule type="cellIs" dxfId="23" priority="10" operator="equal">
      <formula>0</formula>
    </cfRule>
  </conditionalFormatting>
  <conditionalFormatting sqref="H59:J59">
    <cfRule type="cellIs" dxfId="22" priority="12" operator="equal">
      <formula>0</formula>
    </cfRule>
  </conditionalFormatting>
  <conditionalFormatting sqref="H61:J61">
    <cfRule type="cellIs" dxfId="21" priority="6" operator="equal">
      <formula>0</formula>
    </cfRule>
  </conditionalFormatting>
  <conditionalFormatting sqref="H14:J14">
    <cfRule type="cellIs" dxfId="20" priority="4" operator="equal">
      <formula>0</formula>
    </cfRule>
  </conditionalFormatting>
  <conditionalFormatting sqref="B4:C5 E4:F5">
    <cfRule type="cellIs" dxfId="19" priority="36" operator="equal">
      <formula>0</formula>
    </cfRule>
  </conditionalFormatting>
  <conditionalFormatting sqref="G4:G5">
    <cfRule type="cellIs" dxfId="18" priority="31" operator="equal">
      <formula>0</formula>
    </cfRule>
  </conditionalFormatting>
  <conditionalFormatting sqref="H4:J5">
    <cfRule type="cellIs" dxfId="17" priority="25" operator="equal">
      <formula>0</formula>
    </cfRule>
  </conditionalFormatting>
  <conditionalFormatting sqref="H6:J7">
    <cfRule type="cellIs" dxfId="16" priority="24" operator="equal">
      <formula>0</formula>
    </cfRule>
  </conditionalFormatting>
  <conditionalFormatting sqref="H47:J47">
    <cfRule type="cellIs" dxfId="15" priority="21" operator="equal">
      <formula>0</formula>
    </cfRule>
  </conditionalFormatting>
  <conditionalFormatting sqref="H46:J60">
    <cfRule type="cellIs" dxfId="14" priority="20" operator="equal">
      <formula>0</formula>
    </cfRule>
  </conditionalFormatting>
  <conditionalFormatting sqref="H46:J46">
    <cfRule type="cellIs" dxfId="13" priority="14" operator="equal">
      <formula>0</formula>
    </cfRule>
  </conditionalFormatting>
  <conditionalFormatting sqref="H61:J61">
    <cfRule type="cellIs" dxfId="12" priority="8" operator="equal">
      <formula>0</formula>
    </cfRule>
  </conditionalFormatting>
  <conditionalFormatting sqref="D6:D61">
    <cfRule type="cellIs" dxfId="11" priority="2" operator="equal">
      <formula>0</formula>
    </cfRule>
  </conditionalFormatting>
  <conditionalFormatting sqref="B6:C61 E6:F61">
    <cfRule type="cellIs" dxfId="10" priority="3" operator="equal">
      <formula>0</formula>
    </cfRule>
  </conditionalFormatting>
  <conditionalFormatting sqref="G6:G61">
    <cfRule type="cellIs" dxfId="9" priority="1" operator="equal">
      <formula>0</formula>
    </cfRule>
  </conditionalFormatting>
  <printOptions horizontalCentered="1" verticalCentered="1"/>
  <pageMargins left="0.70866141732283472" right="0.70866141732283472" top="0.74803149606299213" bottom="0.74803149606299213" header="0.31496062992125984" footer="0.31496062992125984"/>
  <pageSetup paperSize="9" scale="53" orientation="portrait" verticalDpi="597"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72"/>
  <sheetViews>
    <sheetView tabSelected="1" zoomScale="75" zoomScaleNormal="75" workbookViewId="0">
      <selection activeCell="L10" sqref="L10"/>
    </sheetView>
  </sheetViews>
  <sheetFormatPr defaultColWidth="9.140625" defaultRowHeight="15" x14ac:dyDescent="0.25"/>
  <cols>
    <col min="1" max="1" width="34" style="38" bestFit="1" customWidth="1"/>
    <col min="2" max="10" width="14.28515625" style="38" customWidth="1"/>
    <col min="11" max="11" width="9.140625" style="38"/>
    <col min="12" max="12" width="17.28515625" style="38" customWidth="1"/>
    <col min="13" max="16384" width="9.140625" style="38"/>
  </cols>
  <sheetData>
    <row r="1" spans="1:10" ht="18" customHeight="1" x14ac:dyDescent="0.25">
      <c r="A1" s="67" t="s">
        <v>75</v>
      </c>
      <c r="B1" s="68"/>
      <c r="C1" s="68"/>
      <c r="D1" s="68"/>
      <c r="E1" s="68"/>
      <c r="F1" s="68"/>
      <c r="G1" s="68"/>
      <c r="H1" s="68"/>
      <c r="I1" s="68"/>
      <c r="J1" s="69"/>
    </row>
    <row r="2" spans="1:10" ht="53.25" customHeight="1" x14ac:dyDescent="0.25">
      <c r="A2" s="70" t="s">
        <v>1</v>
      </c>
      <c r="B2" s="72" t="s">
        <v>78</v>
      </c>
      <c r="C2" s="72"/>
      <c r="D2" s="72"/>
      <c r="E2" s="73" t="s">
        <v>79</v>
      </c>
      <c r="F2" s="73"/>
      <c r="G2" s="73"/>
      <c r="H2" s="74" t="s">
        <v>80</v>
      </c>
      <c r="I2" s="74"/>
      <c r="J2" s="75"/>
    </row>
    <row r="3" spans="1:10" x14ac:dyDescent="0.25">
      <c r="A3" s="71"/>
      <c r="B3" s="1" t="s">
        <v>2</v>
      </c>
      <c r="C3" s="1" t="s">
        <v>3</v>
      </c>
      <c r="D3" s="1" t="s">
        <v>4</v>
      </c>
      <c r="E3" s="1" t="s">
        <v>2</v>
      </c>
      <c r="F3" s="1" t="s">
        <v>3</v>
      </c>
      <c r="G3" s="1" t="s">
        <v>4</v>
      </c>
      <c r="H3" s="1" t="s">
        <v>2</v>
      </c>
      <c r="I3" s="1" t="s">
        <v>3</v>
      </c>
      <c r="J3" s="2" t="s">
        <v>4</v>
      </c>
    </row>
    <row r="4" spans="1:10" x14ac:dyDescent="0.25">
      <c r="A4" s="10" t="s">
        <v>5</v>
      </c>
      <c r="B4" s="3">
        <v>0</v>
      </c>
      <c r="C4" s="3">
        <v>0</v>
      </c>
      <c r="D4" s="3">
        <v>0</v>
      </c>
      <c r="E4" s="3">
        <v>0</v>
      </c>
      <c r="F4" s="3">
        <v>0</v>
      </c>
      <c r="G4" s="3">
        <v>0</v>
      </c>
      <c r="H4" s="4">
        <f t="shared" ref="H4:J13" si="0">+IFERROR(((E4-B4)/B4)*100,0)</f>
        <v>0</v>
      </c>
      <c r="I4" s="4">
        <f t="shared" si="0"/>
        <v>0</v>
      </c>
      <c r="J4" s="5">
        <f t="shared" si="0"/>
        <v>0</v>
      </c>
    </row>
    <row r="5" spans="1:10" x14ac:dyDescent="0.25">
      <c r="A5" s="6" t="s">
        <v>67</v>
      </c>
      <c r="B5" s="7">
        <v>23409.268</v>
      </c>
      <c r="C5" s="7">
        <v>961731.14100000006</v>
      </c>
      <c r="D5" s="7">
        <v>985140.40899999999</v>
      </c>
      <c r="E5" s="7">
        <v>20938.868999999999</v>
      </c>
      <c r="F5" s="7">
        <v>1053453.425</v>
      </c>
      <c r="G5" s="7">
        <v>1074392.294</v>
      </c>
      <c r="H5" s="8">
        <f t="shared" si="0"/>
        <v>-10.553080942129421</v>
      </c>
      <c r="I5" s="8">
        <f t="shared" si="0"/>
        <v>9.5372064072530609</v>
      </c>
      <c r="J5" s="9">
        <f t="shared" si="0"/>
        <v>9.059813625003784</v>
      </c>
    </row>
    <row r="6" spans="1:10" x14ac:dyDescent="0.25">
      <c r="A6" s="10" t="s">
        <v>68</v>
      </c>
      <c r="B6" s="3">
        <v>2679.1469999999999</v>
      </c>
      <c r="C6" s="3">
        <v>24738.217000000001</v>
      </c>
      <c r="D6" s="3">
        <v>27417.364000000001</v>
      </c>
      <c r="E6" s="3">
        <v>3848.8630000000003</v>
      </c>
      <c r="F6" s="3">
        <v>23588.382999999998</v>
      </c>
      <c r="G6" s="3">
        <v>27437.246000000003</v>
      </c>
      <c r="H6" s="4">
        <f t="shared" si="0"/>
        <v>43.660015669166356</v>
      </c>
      <c r="I6" s="4">
        <f t="shared" si="0"/>
        <v>-4.6480067662111724</v>
      </c>
      <c r="J6" s="40">
        <f t="shared" si="0"/>
        <v>7.2516088709335541E-2</v>
      </c>
    </row>
    <row r="7" spans="1:10" x14ac:dyDescent="0.25">
      <c r="A7" s="6" t="s">
        <v>6</v>
      </c>
      <c r="B7" s="7">
        <v>4417.1979999999994</v>
      </c>
      <c r="C7" s="7">
        <v>1624.489</v>
      </c>
      <c r="D7" s="7">
        <v>6041.6869999999999</v>
      </c>
      <c r="E7" s="7">
        <v>5540.6550000000007</v>
      </c>
      <c r="F7" s="7">
        <v>1059.058</v>
      </c>
      <c r="G7" s="7">
        <v>6599.7129999999997</v>
      </c>
      <c r="H7" s="8">
        <f t="shared" si="0"/>
        <v>25.433702541747081</v>
      </c>
      <c r="I7" s="8">
        <f t="shared" si="0"/>
        <v>-34.806699214337556</v>
      </c>
      <c r="J7" s="9">
        <f t="shared" si="0"/>
        <v>9.2362613289963527</v>
      </c>
    </row>
    <row r="8" spans="1:10" x14ac:dyDescent="0.25">
      <c r="A8" s="10" t="s">
        <v>7</v>
      </c>
      <c r="B8" s="3">
        <v>13029.408000000001</v>
      </c>
      <c r="C8" s="3">
        <v>680.83200000000011</v>
      </c>
      <c r="D8" s="3">
        <v>13710.240000000002</v>
      </c>
      <c r="E8" s="3">
        <v>11141.537</v>
      </c>
      <c r="F8" s="3">
        <v>840.74099999999999</v>
      </c>
      <c r="G8" s="3">
        <v>11982.278</v>
      </c>
      <c r="H8" s="4">
        <f t="shared" si="0"/>
        <v>-14.489307572531315</v>
      </c>
      <c r="I8" s="4">
        <f t="shared" si="0"/>
        <v>23.487292019176515</v>
      </c>
      <c r="J8" s="5">
        <f t="shared" si="0"/>
        <v>-12.603440931741538</v>
      </c>
    </row>
    <row r="9" spans="1:10" x14ac:dyDescent="0.25">
      <c r="A9" s="6" t="s">
        <v>8</v>
      </c>
      <c r="B9" s="7">
        <v>3009.4079999999999</v>
      </c>
      <c r="C9" s="7">
        <v>1843.4480000000003</v>
      </c>
      <c r="D9" s="7">
        <v>4852.8559999999998</v>
      </c>
      <c r="E9" s="7">
        <v>3144.4580000000001</v>
      </c>
      <c r="F9" s="7">
        <v>1647.5330000000001</v>
      </c>
      <c r="G9" s="7">
        <v>4791.991</v>
      </c>
      <c r="H9" s="8">
        <f t="shared" si="0"/>
        <v>4.4875935732210515</v>
      </c>
      <c r="I9" s="8">
        <f t="shared" si="0"/>
        <v>-10.627639076339564</v>
      </c>
      <c r="J9" s="9">
        <f t="shared" si="0"/>
        <v>-1.2542098920717983</v>
      </c>
    </row>
    <row r="10" spans="1:10" x14ac:dyDescent="0.25">
      <c r="A10" s="10" t="s">
        <v>69</v>
      </c>
      <c r="B10" s="56">
        <v>0.24200000000000002</v>
      </c>
      <c r="C10" s="56">
        <v>0</v>
      </c>
      <c r="D10" s="56">
        <v>0.24200000000000002</v>
      </c>
      <c r="E10" s="56">
        <v>0</v>
      </c>
      <c r="F10" s="56">
        <v>0</v>
      </c>
      <c r="G10" s="56">
        <v>0</v>
      </c>
      <c r="H10" s="4">
        <f t="shared" si="0"/>
        <v>-100</v>
      </c>
      <c r="I10" s="4">
        <f t="shared" si="0"/>
        <v>0</v>
      </c>
      <c r="J10" s="5">
        <f t="shared" si="0"/>
        <v>-100</v>
      </c>
    </row>
    <row r="11" spans="1:10" x14ac:dyDescent="0.25">
      <c r="A11" s="6" t="s">
        <v>9</v>
      </c>
      <c r="B11" s="55">
        <v>43.452999999999996</v>
      </c>
      <c r="C11" s="55">
        <v>0.28500000000000003</v>
      </c>
      <c r="D11" s="55">
        <v>43.738</v>
      </c>
      <c r="E11" s="55">
        <v>38.917999999999999</v>
      </c>
      <c r="F11" s="55">
        <v>0.64900000000000002</v>
      </c>
      <c r="G11" s="55">
        <v>39.567</v>
      </c>
      <c r="H11" s="8">
        <f t="shared" si="0"/>
        <v>-10.436563643476854</v>
      </c>
      <c r="I11" s="8">
        <f t="shared" si="0"/>
        <v>127.71929824561401</v>
      </c>
      <c r="J11" s="9">
        <f t="shared" si="0"/>
        <v>-9.5363299647903403</v>
      </c>
    </row>
    <row r="12" spans="1:10" x14ac:dyDescent="0.25">
      <c r="A12" s="10" t="s">
        <v>10</v>
      </c>
      <c r="B12" s="3">
        <v>89.966999999999999</v>
      </c>
      <c r="C12" s="3">
        <v>0</v>
      </c>
      <c r="D12" s="3">
        <v>89.966999999999999</v>
      </c>
      <c r="E12" s="3">
        <v>80.262</v>
      </c>
      <c r="F12" s="56">
        <v>9.7000000000000003E-2</v>
      </c>
      <c r="G12" s="3">
        <v>80.358999999999995</v>
      </c>
      <c r="H12" s="4">
        <f t="shared" si="0"/>
        <v>-10.787288672513252</v>
      </c>
      <c r="I12" s="4">
        <f t="shared" si="0"/>
        <v>0</v>
      </c>
      <c r="J12" s="5">
        <f t="shared" si="0"/>
        <v>-10.679471361721525</v>
      </c>
    </row>
    <row r="13" spans="1:10" x14ac:dyDescent="0.25">
      <c r="A13" s="6" t="s">
        <v>11</v>
      </c>
      <c r="B13" s="7">
        <v>0</v>
      </c>
      <c r="C13" s="7">
        <v>0</v>
      </c>
      <c r="D13" s="7">
        <v>0</v>
      </c>
      <c r="E13" s="7">
        <v>0</v>
      </c>
      <c r="F13" s="7">
        <v>0</v>
      </c>
      <c r="G13" s="7">
        <v>0</v>
      </c>
      <c r="H13" s="8">
        <f t="shared" si="0"/>
        <v>0</v>
      </c>
      <c r="I13" s="8">
        <f t="shared" si="0"/>
        <v>0</v>
      </c>
      <c r="J13" s="9">
        <f t="shared" si="0"/>
        <v>0</v>
      </c>
    </row>
    <row r="14" spans="1:10" x14ac:dyDescent="0.25">
      <c r="A14" s="10" t="s">
        <v>76</v>
      </c>
      <c r="B14" s="3">
        <v>2069.0349999999999</v>
      </c>
      <c r="C14" s="3">
        <v>4.657</v>
      </c>
      <c r="D14" s="3">
        <v>2073.692</v>
      </c>
      <c r="E14" s="3">
        <v>2394.9769999999999</v>
      </c>
      <c r="F14" s="56">
        <v>186.804</v>
      </c>
      <c r="G14" s="3">
        <v>2581.7809999999999</v>
      </c>
      <c r="H14" s="4">
        <f t="shared" ref="H14" si="1">+IFERROR(((E14-B14)/B14)*100,0)</f>
        <v>15.753334283856969</v>
      </c>
      <c r="I14" s="4">
        <f t="shared" ref="I14" si="2">+IFERROR(((F14-C14)/C14)*100,0)</f>
        <v>3911.2518788919906</v>
      </c>
      <c r="J14" s="5">
        <f t="shared" ref="J14" si="3">+IFERROR(((G14-D14)/D14)*100,0)</f>
        <v>24.501661770407559</v>
      </c>
    </row>
    <row r="15" spans="1:10" x14ac:dyDescent="0.25">
      <c r="A15" s="6" t="s">
        <v>12</v>
      </c>
      <c r="B15" s="7">
        <v>331.75100000000003</v>
      </c>
      <c r="C15" s="55">
        <v>6.3730000000000002</v>
      </c>
      <c r="D15" s="7">
        <v>338.12399999999997</v>
      </c>
      <c r="E15" s="7">
        <v>278.09000000000003</v>
      </c>
      <c r="F15" s="55">
        <v>5.1379999999999999</v>
      </c>
      <c r="G15" s="7">
        <v>283.22800000000001</v>
      </c>
      <c r="H15" s="8">
        <f t="shared" ref="H15:J63" si="4">+IFERROR(((E15-B15)/B15)*100,0)</f>
        <v>-16.17508311956859</v>
      </c>
      <c r="I15" s="8">
        <f t="shared" si="4"/>
        <v>-19.378628589361373</v>
      </c>
      <c r="J15" s="9">
        <f t="shared" si="4"/>
        <v>-16.235463912647422</v>
      </c>
    </row>
    <row r="16" spans="1:10" x14ac:dyDescent="0.25">
      <c r="A16" s="10" t="s">
        <v>13</v>
      </c>
      <c r="B16" s="3">
        <v>64.494</v>
      </c>
      <c r="C16" s="56">
        <v>0</v>
      </c>
      <c r="D16" s="3">
        <v>64.494</v>
      </c>
      <c r="E16" s="3">
        <v>80.876000000000005</v>
      </c>
      <c r="F16" s="3">
        <v>0</v>
      </c>
      <c r="G16" s="3">
        <v>80.876000000000005</v>
      </c>
      <c r="H16" s="4">
        <f t="shared" si="4"/>
        <v>25.400812478680194</v>
      </c>
      <c r="I16" s="4">
        <f t="shared" si="4"/>
        <v>0</v>
      </c>
      <c r="J16" s="5">
        <f t="shared" si="4"/>
        <v>25.400812478680194</v>
      </c>
    </row>
    <row r="17" spans="1:10" x14ac:dyDescent="0.25">
      <c r="A17" s="6" t="s">
        <v>14</v>
      </c>
      <c r="B17" s="7">
        <v>864.94299999999998</v>
      </c>
      <c r="C17" s="55">
        <v>22.332999999999998</v>
      </c>
      <c r="D17" s="7">
        <v>887.27599999999995</v>
      </c>
      <c r="E17" s="7">
        <v>762.92630000000008</v>
      </c>
      <c r="F17" s="55">
        <v>18.943999999999999</v>
      </c>
      <c r="G17" s="7">
        <v>781.87030000000004</v>
      </c>
      <c r="H17" s="8">
        <f t="shared" si="4"/>
        <v>-11.794615367717862</v>
      </c>
      <c r="I17" s="8">
        <f t="shared" si="4"/>
        <v>-15.174853356020238</v>
      </c>
      <c r="J17" s="9">
        <f t="shared" si="4"/>
        <v>-11.879696960134153</v>
      </c>
    </row>
    <row r="18" spans="1:10" x14ac:dyDescent="0.25">
      <c r="A18" s="10" t="s">
        <v>15</v>
      </c>
      <c r="B18" s="3">
        <v>31.515000000000001</v>
      </c>
      <c r="C18" s="3">
        <v>0</v>
      </c>
      <c r="D18" s="3">
        <v>31.515000000000001</v>
      </c>
      <c r="E18" s="56">
        <v>39.591999999999999</v>
      </c>
      <c r="F18" s="56">
        <v>0</v>
      </c>
      <c r="G18" s="56">
        <v>39.591999999999999</v>
      </c>
      <c r="H18" s="4">
        <f t="shared" si="4"/>
        <v>25.629065524353479</v>
      </c>
      <c r="I18" s="4">
        <f t="shared" si="4"/>
        <v>0</v>
      </c>
      <c r="J18" s="5">
        <f t="shared" si="4"/>
        <v>25.629065524353479</v>
      </c>
    </row>
    <row r="19" spans="1:10" x14ac:dyDescent="0.25">
      <c r="A19" s="6" t="s">
        <v>16</v>
      </c>
      <c r="B19" s="55">
        <v>8.5200000000000014</v>
      </c>
      <c r="C19" s="55">
        <v>0</v>
      </c>
      <c r="D19" s="55">
        <v>8.5200000000000014</v>
      </c>
      <c r="E19" s="55">
        <v>9.3759999999999994</v>
      </c>
      <c r="F19" s="7">
        <v>0</v>
      </c>
      <c r="G19" s="7">
        <v>9.3759999999999994</v>
      </c>
      <c r="H19" s="8">
        <f t="shared" si="4"/>
        <v>10.046948356807487</v>
      </c>
      <c r="I19" s="8">
        <f t="shared" si="4"/>
        <v>0</v>
      </c>
      <c r="J19" s="9">
        <f t="shared" si="4"/>
        <v>10.046948356807487</v>
      </c>
    </row>
    <row r="20" spans="1:10" x14ac:dyDescent="0.25">
      <c r="A20" s="10" t="s">
        <v>17</v>
      </c>
      <c r="B20" s="56">
        <v>18.693999999999999</v>
      </c>
      <c r="C20" s="3">
        <v>0</v>
      </c>
      <c r="D20" s="56">
        <v>18.693999999999999</v>
      </c>
      <c r="E20" s="56">
        <v>2.95</v>
      </c>
      <c r="F20" s="3">
        <v>0</v>
      </c>
      <c r="G20" s="56">
        <v>2.95</v>
      </c>
      <c r="H20" s="4">
        <f t="shared" si="4"/>
        <v>-84.219535679897291</v>
      </c>
      <c r="I20" s="4">
        <f t="shared" si="4"/>
        <v>0</v>
      </c>
      <c r="J20" s="5">
        <f t="shared" si="4"/>
        <v>-84.219535679897291</v>
      </c>
    </row>
    <row r="21" spans="1:10" x14ac:dyDescent="0.25">
      <c r="A21" s="6" t="s">
        <v>70</v>
      </c>
      <c r="B21" s="7">
        <v>0</v>
      </c>
      <c r="C21" s="7">
        <v>0</v>
      </c>
      <c r="D21" s="7">
        <v>0</v>
      </c>
      <c r="E21" s="7">
        <v>0</v>
      </c>
      <c r="F21" s="7">
        <v>0</v>
      </c>
      <c r="G21" s="7">
        <v>0</v>
      </c>
      <c r="H21" s="8">
        <f t="shared" si="4"/>
        <v>0</v>
      </c>
      <c r="I21" s="8">
        <f t="shared" si="4"/>
        <v>0</v>
      </c>
      <c r="J21" s="9">
        <f t="shared" si="4"/>
        <v>0</v>
      </c>
    </row>
    <row r="22" spans="1:10" x14ac:dyDescent="0.25">
      <c r="A22" s="10" t="s">
        <v>18</v>
      </c>
      <c r="B22" s="56">
        <v>0.82599999999999996</v>
      </c>
      <c r="C22" s="56">
        <v>0.11</v>
      </c>
      <c r="D22" s="56">
        <v>0.93599999999999994</v>
      </c>
      <c r="E22" s="56">
        <v>3.4579999999999997</v>
      </c>
      <c r="F22" s="56">
        <v>0.12</v>
      </c>
      <c r="G22" s="56">
        <v>3.5779999999999998</v>
      </c>
      <c r="H22" s="4">
        <f t="shared" si="4"/>
        <v>318.64406779661016</v>
      </c>
      <c r="I22" s="4">
        <f t="shared" si="4"/>
        <v>9.0909090909090864</v>
      </c>
      <c r="J22" s="5">
        <f t="shared" si="4"/>
        <v>282.26495726495727</v>
      </c>
    </row>
    <row r="23" spans="1:10" x14ac:dyDescent="0.25">
      <c r="A23" s="6" t="s">
        <v>19</v>
      </c>
      <c r="B23" s="7">
        <v>0</v>
      </c>
      <c r="C23" s="7">
        <v>0</v>
      </c>
      <c r="D23" s="7">
        <v>0</v>
      </c>
      <c r="E23" s="7">
        <v>0</v>
      </c>
      <c r="F23" s="7">
        <v>0</v>
      </c>
      <c r="G23" s="7">
        <v>0</v>
      </c>
      <c r="H23" s="8">
        <f t="shared" si="4"/>
        <v>0</v>
      </c>
      <c r="I23" s="8">
        <f t="shared" si="4"/>
        <v>0</v>
      </c>
      <c r="J23" s="9">
        <f t="shared" si="4"/>
        <v>0</v>
      </c>
    </row>
    <row r="24" spans="1:10" x14ac:dyDescent="0.25">
      <c r="A24" s="10" t="s">
        <v>20</v>
      </c>
      <c r="B24" s="3">
        <v>516.12700000000007</v>
      </c>
      <c r="C24" s="3">
        <v>0</v>
      </c>
      <c r="D24" s="3">
        <v>516.12700000000007</v>
      </c>
      <c r="E24" s="3">
        <v>555.94200000000001</v>
      </c>
      <c r="F24" s="3">
        <v>0</v>
      </c>
      <c r="G24" s="3">
        <v>555.94200000000001</v>
      </c>
      <c r="H24" s="4">
        <f t="shared" si="4"/>
        <v>7.7141866246098214</v>
      </c>
      <c r="I24" s="4">
        <f t="shared" si="4"/>
        <v>0</v>
      </c>
      <c r="J24" s="5">
        <f t="shared" si="4"/>
        <v>7.7141866246098214</v>
      </c>
    </row>
    <row r="25" spans="1:10" x14ac:dyDescent="0.25">
      <c r="A25" s="6" t="s">
        <v>21</v>
      </c>
      <c r="B25" s="55">
        <v>4.9179999999999993</v>
      </c>
      <c r="C25" s="7">
        <v>0</v>
      </c>
      <c r="D25" s="55">
        <v>4.9179999999999993</v>
      </c>
      <c r="E25" s="55">
        <v>1.5470000000000002</v>
      </c>
      <c r="F25" s="7">
        <v>0</v>
      </c>
      <c r="G25" s="55">
        <v>1.5470000000000002</v>
      </c>
      <c r="H25" s="8">
        <f t="shared" si="4"/>
        <v>-68.544123627490833</v>
      </c>
      <c r="I25" s="8">
        <f t="shared" si="4"/>
        <v>0</v>
      </c>
      <c r="J25" s="9">
        <f t="shared" si="4"/>
        <v>-68.544123627490833</v>
      </c>
    </row>
    <row r="26" spans="1:10" x14ac:dyDescent="0.25">
      <c r="A26" s="10" t="s">
        <v>22</v>
      </c>
      <c r="B26" s="56">
        <v>0</v>
      </c>
      <c r="C26" s="3">
        <v>0</v>
      </c>
      <c r="D26" s="56">
        <v>0</v>
      </c>
      <c r="E26" s="3">
        <v>0</v>
      </c>
      <c r="F26" s="3">
        <v>0</v>
      </c>
      <c r="G26" s="3">
        <v>0</v>
      </c>
      <c r="H26" s="4">
        <f t="shared" si="4"/>
        <v>0</v>
      </c>
      <c r="I26" s="4">
        <f t="shared" si="4"/>
        <v>0</v>
      </c>
      <c r="J26" s="5">
        <f t="shared" si="4"/>
        <v>0</v>
      </c>
    </row>
    <row r="27" spans="1:10" x14ac:dyDescent="0.25">
      <c r="A27" s="6" t="s">
        <v>23</v>
      </c>
      <c r="B27" s="55">
        <v>0.25600000000000001</v>
      </c>
      <c r="C27" s="55">
        <v>0</v>
      </c>
      <c r="D27" s="55">
        <v>0.25600000000000001</v>
      </c>
      <c r="E27" s="55">
        <v>0.03</v>
      </c>
      <c r="F27" s="7">
        <v>0</v>
      </c>
      <c r="G27" s="55">
        <v>0.03</v>
      </c>
      <c r="H27" s="8">
        <f t="shared" si="4"/>
        <v>-88.28125</v>
      </c>
      <c r="I27" s="8">
        <f t="shared" si="4"/>
        <v>0</v>
      </c>
      <c r="J27" s="9">
        <f t="shared" si="4"/>
        <v>-88.28125</v>
      </c>
    </row>
    <row r="28" spans="1:10" x14ac:dyDescent="0.25">
      <c r="A28" s="10" t="s">
        <v>24</v>
      </c>
      <c r="B28" s="3">
        <v>0</v>
      </c>
      <c r="C28" s="3">
        <v>0</v>
      </c>
      <c r="D28" s="3">
        <v>0</v>
      </c>
      <c r="E28" s="3">
        <v>0</v>
      </c>
      <c r="F28" s="3">
        <v>0</v>
      </c>
      <c r="G28" s="3">
        <v>0</v>
      </c>
      <c r="H28" s="4">
        <f t="shared" si="4"/>
        <v>0</v>
      </c>
      <c r="I28" s="4">
        <f t="shared" si="4"/>
        <v>0</v>
      </c>
      <c r="J28" s="5">
        <f t="shared" si="4"/>
        <v>0</v>
      </c>
    </row>
    <row r="29" spans="1:10" x14ac:dyDescent="0.25">
      <c r="A29" s="6" t="s">
        <v>25</v>
      </c>
      <c r="B29" s="7">
        <v>108.411</v>
      </c>
      <c r="C29" s="7">
        <v>0</v>
      </c>
      <c r="D29" s="7">
        <v>108.411</v>
      </c>
      <c r="E29" s="7">
        <v>136.37199999999999</v>
      </c>
      <c r="F29" s="55">
        <v>0</v>
      </c>
      <c r="G29" s="7">
        <v>136.37199999999999</v>
      </c>
      <c r="H29" s="8">
        <f t="shared" si="4"/>
        <v>25.791663207608067</v>
      </c>
      <c r="I29" s="8">
        <f t="shared" si="4"/>
        <v>0</v>
      </c>
      <c r="J29" s="9">
        <f t="shared" si="4"/>
        <v>25.791663207608067</v>
      </c>
    </row>
    <row r="30" spans="1:10" x14ac:dyDescent="0.25">
      <c r="A30" s="10" t="s">
        <v>26</v>
      </c>
      <c r="B30" s="3">
        <v>715.25199999999995</v>
      </c>
      <c r="C30" s="56">
        <v>2.1179999999999999</v>
      </c>
      <c r="D30" s="3">
        <v>717.36999999999989</v>
      </c>
      <c r="E30" s="3">
        <v>668.14800000000002</v>
      </c>
      <c r="F30" s="3">
        <v>3.0270000000000001</v>
      </c>
      <c r="G30" s="3">
        <v>671.17500000000007</v>
      </c>
      <c r="H30" s="4">
        <f t="shared" si="4"/>
        <v>-6.5856509314199663</v>
      </c>
      <c r="I30" s="4">
        <f t="shared" si="4"/>
        <v>42.917847025495767</v>
      </c>
      <c r="J30" s="5">
        <f t="shared" si="4"/>
        <v>-6.4394942637690216</v>
      </c>
    </row>
    <row r="31" spans="1:10" x14ac:dyDescent="0.25">
      <c r="A31" s="6" t="s">
        <v>27</v>
      </c>
      <c r="B31" s="7">
        <v>63.128</v>
      </c>
      <c r="C31" s="55">
        <v>0.59</v>
      </c>
      <c r="D31" s="7">
        <v>63.718000000000004</v>
      </c>
      <c r="E31" s="7">
        <v>128.31799999999998</v>
      </c>
      <c r="F31" s="55">
        <v>0.42800000000000005</v>
      </c>
      <c r="G31" s="7">
        <v>128.74600000000001</v>
      </c>
      <c r="H31" s="8">
        <f t="shared" si="4"/>
        <v>103.26637941959191</v>
      </c>
      <c r="I31" s="8">
        <f t="shared" si="4"/>
        <v>-27.457627118644055</v>
      </c>
      <c r="J31" s="9">
        <f t="shared" si="4"/>
        <v>102.05593395900688</v>
      </c>
    </row>
    <row r="32" spans="1:10" x14ac:dyDescent="0.25">
      <c r="A32" s="10" t="s">
        <v>63</v>
      </c>
      <c r="B32" s="3">
        <v>22.215</v>
      </c>
      <c r="C32" s="56">
        <v>0</v>
      </c>
      <c r="D32" s="56">
        <v>22.215</v>
      </c>
      <c r="E32" s="56">
        <v>30.055999999999997</v>
      </c>
      <c r="F32" s="56">
        <v>2.524</v>
      </c>
      <c r="G32" s="56">
        <v>32.58</v>
      </c>
      <c r="H32" s="4">
        <f t="shared" si="4"/>
        <v>35.295971190636948</v>
      </c>
      <c r="I32" s="4">
        <f t="shared" si="4"/>
        <v>0</v>
      </c>
      <c r="J32" s="5">
        <f t="shared" si="4"/>
        <v>46.657663740715726</v>
      </c>
    </row>
    <row r="33" spans="1:10" x14ac:dyDescent="0.25">
      <c r="A33" s="6" t="s">
        <v>71</v>
      </c>
      <c r="B33" s="7">
        <v>0</v>
      </c>
      <c r="C33" s="55">
        <v>0.12</v>
      </c>
      <c r="D33" s="55">
        <v>0.12</v>
      </c>
      <c r="E33" s="7">
        <v>0</v>
      </c>
      <c r="F33" s="55">
        <v>0</v>
      </c>
      <c r="G33" s="7">
        <v>0</v>
      </c>
      <c r="H33" s="8">
        <f t="shared" si="4"/>
        <v>0</v>
      </c>
      <c r="I33" s="8">
        <f t="shared" si="4"/>
        <v>-100</v>
      </c>
      <c r="J33" s="9">
        <f t="shared" si="4"/>
        <v>-100</v>
      </c>
    </row>
    <row r="34" spans="1:10" x14ac:dyDescent="0.25">
      <c r="A34" s="10" t="s">
        <v>60</v>
      </c>
      <c r="B34" s="3">
        <v>1.7890000000000001</v>
      </c>
      <c r="C34" s="56">
        <v>0</v>
      </c>
      <c r="D34" s="3">
        <v>1.7890000000000001</v>
      </c>
      <c r="E34" s="78">
        <v>2E-3</v>
      </c>
      <c r="F34" s="56">
        <v>0</v>
      </c>
      <c r="G34" s="78">
        <v>2E-3</v>
      </c>
      <c r="H34" s="4">
        <f t="shared" si="4"/>
        <v>-99.888205701509222</v>
      </c>
      <c r="I34" s="4">
        <f t="shared" si="4"/>
        <v>0</v>
      </c>
      <c r="J34" s="5">
        <f t="shared" si="4"/>
        <v>-99.888205701509222</v>
      </c>
    </row>
    <row r="35" spans="1:10" x14ac:dyDescent="0.25">
      <c r="A35" s="6" t="s">
        <v>28</v>
      </c>
      <c r="B35" s="7">
        <v>23.301999999999996</v>
      </c>
      <c r="C35" s="7">
        <v>0</v>
      </c>
      <c r="D35" s="55">
        <v>23.301999999999996</v>
      </c>
      <c r="E35" s="55">
        <v>24.055</v>
      </c>
      <c r="F35" s="55">
        <v>0.48</v>
      </c>
      <c r="G35" s="55">
        <v>24.535</v>
      </c>
      <c r="H35" s="8">
        <f t="shared" si="4"/>
        <v>3.2314822761994844</v>
      </c>
      <c r="I35" s="8">
        <f t="shared" si="4"/>
        <v>0</v>
      </c>
      <c r="J35" s="9">
        <f t="shared" si="4"/>
        <v>5.2913912968844059</v>
      </c>
    </row>
    <row r="36" spans="1:10" x14ac:dyDescent="0.25">
      <c r="A36" s="10" t="s">
        <v>59</v>
      </c>
      <c r="B36" s="56">
        <v>3.379</v>
      </c>
      <c r="C36" s="3">
        <v>0</v>
      </c>
      <c r="D36" s="56">
        <v>3.379</v>
      </c>
      <c r="E36" s="56">
        <v>8.375</v>
      </c>
      <c r="F36" s="56">
        <v>0</v>
      </c>
      <c r="G36" s="56">
        <v>8.375</v>
      </c>
      <c r="H36" s="4">
        <f t="shared" si="4"/>
        <v>147.8543947913584</v>
      </c>
      <c r="I36" s="4">
        <f t="shared" si="4"/>
        <v>0</v>
      </c>
      <c r="J36" s="5">
        <f t="shared" si="4"/>
        <v>147.8543947913584</v>
      </c>
    </row>
    <row r="37" spans="1:10" x14ac:dyDescent="0.25">
      <c r="A37" s="6" t="s">
        <v>29</v>
      </c>
      <c r="B37" s="55">
        <v>2.194</v>
      </c>
      <c r="C37" s="55">
        <v>0</v>
      </c>
      <c r="D37" s="7">
        <v>2.194</v>
      </c>
      <c r="E37" s="55">
        <v>2.4940000000000002</v>
      </c>
      <c r="F37" s="55">
        <v>0</v>
      </c>
      <c r="G37" s="55">
        <v>2.4940000000000002</v>
      </c>
      <c r="H37" s="8">
        <f t="shared" si="4"/>
        <v>13.67365542388333</v>
      </c>
      <c r="I37" s="8">
        <f t="shared" si="4"/>
        <v>0</v>
      </c>
      <c r="J37" s="9">
        <f t="shared" si="4"/>
        <v>13.67365542388333</v>
      </c>
    </row>
    <row r="38" spans="1:10" x14ac:dyDescent="0.25">
      <c r="A38" s="10" t="s">
        <v>30</v>
      </c>
      <c r="B38" s="3">
        <v>93.89200000000001</v>
      </c>
      <c r="C38" s="56">
        <v>0</v>
      </c>
      <c r="D38" s="3">
        <v>93.89200000000001</v>
      </c>
      <c r="E38" s="3">
        <v>22.941000000000003</v>
      </c>
      <c r="F38" s="56">
        <v>0</v>
      </c>
      <c r="G38" s="3">
        <v>22.941000000000003</v>
      </c>
      <c r="H38" s="4">
        <f t="shared" si="4"/>
        <v>-75.566608443743874</v>
      </c>
      <c r="I38" s="4">
        <f t="shared" si="4"/>
        <v>0</v>
      </c>
      <c r="J38" s="5">
        <f t="shared" si="4"/>
        <v>-75.566608443743874</v>
      </c>
    </row>
    <row r="39" spans="1:10" x14ac:dyDescent="0.25">
      <c r="A39" s="6" t="s">
        <v>37</v>
      </c>
      <c r="B39" s="55">
        <v>10.689</v>
      </c>
      <c r="C39" s="55">
        <v>0</v>
      </c>
      <c r="D39" s="55">
        <v>10.689</v>
      </c>
      <c r="E39" s="55">
        <v>3.665</v>
      </c>
      <c r="F39" s="55">
        <v>0</v>
      </c>
      <c r="G39" s="55">
        <v>3.665</v>
      </c>
      <c r="H39" s="8">
        <f t="shared" si="4"/>
        <v>-65.712414631864533</v>
      </c>
      <c r="I39" s="8">
        <f t="shared" si="4"/>
        <v>0</v>
      </c>
      <c r="J39" s="9">
        <f t="shared" si="4"/>
        <v>-65.712414631864533</v>
      </c>
    </row>
    <row r="40" spans="1:10" x14ac:dyDescent="0.25">
      <c r="A40" s="10" t="s">
        <v>31</v>
      </c>
      <c r="B40" s="56">
        <v>7.827</v>
      </c>
      <c r="C40" s="56">
        <v>0</v>
      </c>
      <c r="D40" s="3">
        <v>7.827</v>
      </c>
      <c r="E40" s="3">
        <v>13.277000000000001</v>
      </c>
      <c r="F40" s="56">
        <v>0</v>
      </c>
      <c r="G40" s="3">
        <v>13.277000000000001</v>
      </c>
      <c r="H40" s="4">
        <f t="shared" si="4"/>
        <v>69.630765299603951</v>
      </c>
      <c r="I40" s="4">
        <f t="shared" si="4"/>
        <v>0</v>
      </c>
      <c r="J40" s="5">
        <f t="shared" si="4"/>
        <v>69.630765299603951</v>
      </c>
    </row>
    <row r="41" spans="1:10" x14ac:dyDescent="0.25">
      <c r="A41" s="6" t="s">
        <v>32</v>
      </c>
      <c r="B41" s="55">
        <v>0.60299999999999998</v>
      </c>
      <c r="C41" s="55">
        <v>0</v>
      </c>
      <c r="D41" s="55">
        <v>0.60299999999999998</v>
      </c>
      <c r="E41" s="7">
        <v>0</v>
      </c>
      <c r="F41" s="55">
        <v>0</v>
      </c>
      <c r="G41" s="7">
        <v>0</v>
      </c>
      <c r="H41" s="8">
        <f t="shared" si="4"/>
        <v>-100</v>
      </c>
      <c r="I41" s="8">
        <f t="shared" si="4"/>
        <v>0</v>
      </c>
      <c r="J41" s="9">
        <f t="shared" si="4"/>
        <v>-100</v>
      </c>
    </row>
    <row r="42" spans="1:10" x14ac:dyDescent="0.25">
      <c r="A42" s="10" t="s">
        <v>33</v>
      </c>
      <c r="B42" s="3">
        <v>438.83800000000002</v>
      </c>
      <c r="C42" s="56">
        <v>18.863</v>
      </c>
      <c r="D42" s="3">
        <v>457.70100000000002</v>
      </c>
      <c r="E42" s="3">
        <v>403.286</v>
      </c>
      <c r="F42" s="56">
        <v>11.809000000000001</v>
      </c>
      <c r="G42" s="3">
        <v>415.09499999999997</v>
      </c>
      <c r="H42" s="4">
        <f t="shared" si="4"/>
        <v>-8.1013950478308665</v>
      </c>
      <c r="I42" s="4">
        <f t="shared" si="4"/>
        <v>-37.395960345650209</v>
      </c>
      <c r="J42" s="5">
        <f t="shared" si="4"/>
        <v>-9.308697162558099</v>
      </c>
    </row>
    <row r="43" spans="1:10" x14ac:dyDescent="0.25">
      <c r="A43" s="6" t="s">
        <v>34</v>
      </c>
      <c r="B43" s="7">
        <v>0</v>
      </c>
      <c r="C43" s="55">
        <v>0</v>
      </c>
      <c r="D43" s="7">
        <v>0</v>
      </c>
      <c r="E43" s="7">
        <v>0</v>
      </c>
      <c r="F43" s="55">
        <v>0</v>
      </c>
      <c r="G43" s="7">
        <v>0</v>
      </c>
      <c r="H43" s="8">
        <f t="shared" si="4"/>
        <v>0</v>
      </c>
      <c r="I43" s="8">
        <f t="shared" si="4"/>
        <v>0</v>
      </c>
      <c r="J43" s="9">
        <f t="shared" si="4"/>
        <v>0</v>
      </c>
    </row>
    <row r="44" spans="1:10" x14ac:dyDescent="0.25">
      <c r="A44" s="10" t="s">
        <v>35</v>
      </c>
      <c r="B44" s="3">
        <v>197.07</v>
      </c>
      <c r="C44" s="58">
        <v>1.4999999999999999E-2</v>
      </c>
      <c r="D44" s="3">
        <v>197.08499999999998</v>
      </c>
      <c r="E44" s="3">
        <v>318.47500000000002</v>
      </c>
      <c r="F44" s="58">
        <v>0</v>
      </c>
      <c r="G44" s="3">
        <v>318.47500000000002</v>
      </c>
      <c r="H44" s="4">
        <f t="shared" si="4"/>
        <v>61.605013446998548</v>
      </c>
      <c r="I44" s="4">
        <f t="shared" si="4"/>
        <v>-100</v>
      </c>
      <c r="J44" s="5">
        <f t="shared" si="4"/>
        <v>61.592713803688795</v>
      </c>
    </row>
    <row r="45" spans="1:10" x14ac:dyDescent="0.25">
      <c r="A45" s="6" t="s">
        <v>36</v>
      </c>
      <c r="B45" s="7">
        <v>110.709</v>
      </c>
      <c r="C45" s="55">
        <v>0</v>
      </c>
      <c r="D45" s="7">
        <v>110.709</v>
      </c>
      <c r="E45" s="7">
        <v>99.431999999999988</v>
      </c>
      <c r="F45" s="55">
        <v>0.3</v>
      </c>
      <c r="G45" s="7">
        <v>99.731999999999999</v>
      </c>
      <c r="H45" s="8">
        <f t="shared" si="4"/>
        <v>-10.186163726526312</v>
      </c>
      <c r="I45" s="8">
        <f t="shared" si="4"/>
        <v>0</v>
      </c>
      <c r="J45" s="9">
        <f t="shared" si="4"/>
        <v>-9.9151830474487195</v>
      </c>
    </row>
    <row r="46" spans="1:10" x14ac:dyDescent="0.25">
      <c r="A46" s="10" t="s">
        <v>64</v>
      </c>
      <c r="B46" s="3">
        <v>147.44400000000002</v>
      </c>
      <c r="C46" s="3">
        <v>0</v>
      </c>
      <c r="D46" s="3">
        <v>147.44400000000002</v>
      </c>
      <c r="E46" s="3">
        <v>81.004999999999995</v>
      </c>
      <c r="F46" s="58">
        <v>0</v>
      </c>
      <c r="G46" s="3">
        <v>81.004999999999995</v>
      </c>
      <c r="H46" s="4">
        <f t="shared" si="4"/>
        <v>-45.060497544830589</v>
      </c>
      <c r="I46" s="4">
        <f t="shared" si="4"/>
        <v>0</v>
      </c>
      <c r="J46" s="5">
        <f t="shared" si="4"/>
        <v>-45.060497544830589</v>
      </c>
    </row>
    <row r="47" spans="1:10" x14ac:dyDescent="0.25">
      <c r="A47" s="6" t="s">
        <v>65</v>
      </c>
      <c r="B47" s="55">
        <v>42.697999999999993</v>
      </c>
      <c r="C47" s="55">
        <v>0</v>
      </c>
      <c r="D47" s="55">
        <v>42.697999999999993</v>
      </c>
      <c r="E47" s="55">
        <v>4.32</v>
      </c>
      <c r="F47" s="55">
        <v>0</v>
      </c>
      <c r="G47" s="7">
        <v>4.32</v>
      </c>
      <c r="H47" s="8">
        <f t="shared" si="4"/>
        <v>-89.882430090402352</v>
      </c>
      <c r="I47" s="8">
        <f t="shared" si="4"/>
        <v>0</v>
      </c>
      <c r="J47" s="9">
        <f t="shared" si="4"/>
        <v>-89.882430090402352</v>
      </c>
    </row>
    <row r="48" spans="1:10" x14ac:dyDescent="0.25">
      <c r="A48" s="10" t="s">
        <v>38</v>
      </c>
      <c r="B48" s="3">
        <v>67.926000000000002</v>
      </c>
      <c r="C48" s="56">
        <v>0.12</v>
      </c>
      <c r="D48" s="3">
        <v>68.046000000000006</v>
      </c>
      <c r="E48" s="3">
        <v>92.164999999999992</v>
      </c>
      <c r="F48" s="56">
        <v>0.45900000000000002</v>
      </c>
      <c r="G48" s="3">
        <v>92.623999999999995</v>
      </c>
      <c r="H48" s="4">
        <f t="shared" si="4"/>
        <v>35.684421281983319</v>
      </c>
      <c r="I48" s="4">
        <f t="shared" si="4"/>
        <v>282.5</v>
      </c>
      <c r="J48" s="5">
        <f t="shared" si="4"/>
        <v>36.119683743350066</v>
      </c>
    </row>
    <row r="49" spans="1:10" x14ac:dyDescent="0.25">
      <c r="A49" s="6" t="s">
        <v>66</v>
      </c>
      <c r="B49" s="7">
        <v>27.135999999999999</v>
      </c>
      <c r="C49" s="7">
        <v>0</v>
      </c>
      <c r="D49" s="7">
        <v>27.135999999999999</v>
      </c>
      <c r="E49" s="7">
        <v>51.811999999999998</v>
      </c>
      <c r="F49" s="55">
        <v>0</v>
      </c>
      <c r="G49" s="7">
        <v>51.811999999999998</v>
      </c>
      <c r="H49" s="8">
        <f t="shared" si="4"/>
        <v>90.934551886792448</v>
      </c>
      <c r="I49" s="8">
        <f t="shared" si="4"/>
        <v>0</v>
      </c>
      <c r="J49" s="9">
        <f t="shared" si="4"/>
        <v>90.934551886792448</v>
      </c>
    </row>
    <row r="50" spans="1:10" x14ac:dyDescent="0.25">
      <c r="A50" s="10" t="s">
        <v>39</v>
      </c>
      <c r="B50" s="3">
        <v>155.38099999999997</v>
      </c>
      <c r="C50" s="56">
        <v>7.1559999999999997</v>
      </c>
      <c r="D50" s="3">
        <v>162.53700000000001</v>
      </c>
      <c r="E50" s="3">
        <v>231.28399999999999</v>
      </c>
      <c r="F50" s="56">
        <v>3.1030000000000002</v>
      </c>
      <c r="G50" s="3">
        <v>234.387</v>
      </c>
      <c r="H50" s="4">
        <f t="shared" si="4"/>
        <v>48.849601946183917</v>
      </c>
      <c r="I50" s="4">
        <f t="shared" si="4"/>
        <v>-56.637786472889871</v>
      </c>
      <c r="J50" s="5">
        <f t="shared" si="4"/>
        <v>44.205319404197191</v>
      </c>
    </row>
    <row r="51" spans="1:10" x14ac:dyDescent="0.25">
      <c r="A51" s="6" t="s">
        <v>40</v>
      </c>
      <c r="B51" s="55">
        <v>2.6720000000000002</v>
      </c>
      <c r="C51" s="7">
        <v>0</v>
      </c>
      <c r="D51" s="55">
        <v>2.6720000000000002</v>
      </c>
      <c r="E51" s="7">
        <v>0</v>
      </c>
      <c r="F51" s="7">
        <v>0</v>
      </c>
      <c r="G51" s="7">
        <v>0</v>
      </c>
      <c r="H51" s="8">
        <f t="shared" si="4"/>
        <v>-100</v>
      </c>
      <c r="I51" s="8">
        <f t="shared" si="4"/>
        <v>0</v>
      </c>
      <c r="J51" s="9">
        <f t="shared" si="4"/>
        <v>-100</v>
      </c>
    </row>
    <row r="52" spans="1:10" x14ac:dyDescent="0.25">
      <c r="A52" s="10" t="s">
        <v>41</v>
      </c>
      <c r="B52" s="56">
        <v>0.156</v>
      </c>
      <c r="C52" s="3">
        <v>0</v>
      </c>
      <c r="D52" s="56">
        <v>0.156</v>
      </c>
      <c r="E52" s="56">
        <v>1.0619999999999998</v>
      </c>
      <c r="F52" s="3">
        <v>0</v>
      </c>
      <c r="G52" s="56">
        <v>1.0619999999999998</v>
      </c>
      <c r="H52" s="4">
        <f t="shared" si="4"/>
        <v>580.76923076923072</v>
      </c>
      <c r="I52" s="4">
        <f t="shared" si="4"/>
        <v>0</v>
      </c>
      <c r="J52" s="5">
        <f t="shared" si="4"/>
        <v>580.76923076923072</v>
      </c>
    </row>
    <row r="53" spans="1:10" x14ac:dyDescent="0.25">
      <c r="A53" s="6" t="s">
        <v>42</v>
      </c>
      <c r="B53" s="55">
        <v>10.77</v>
      </c>
      <c r="C53" s="55">
        <v>0</v>
      </c>
      <c r="D53" s="55">
        <v>10.77</v>
      </c>
      <c r="E53" s="55">
        <v>6.1109999999999998</v>
      </c>
      <c r="F53" s="55">
        <v>0</v>
      </c>
      <c r="G53" s="55">
        <v>6.1109999999999998</v>
      </c>
      <c r="H53" s="8">
        <f t="shared" si="4"/>
        <v>-43.259052924791085</v>
      </c>
      <c r="I53" s="8">
        <f t="shared" si="4"/>
        <v>0</v>
      </c>
      <c r="J53" s="9">
        <f t="shared" si="4"/>
        <v>-43.259052924791085</v>
      </c>
    </row>
    <row r="54" spans="1:10" x14ac:dyDescent="0.25">
      <c r="A54" s="10" t="s">
        <v>74</v>
      </c>
      <c r="B54" s="3">
        <v>37.923999999999999</v>
      </c>
      <c r="C54" s="3">
        <v>0</v>
      </c>
      <c r="D54" s="3">
        <v>37.923999999999999</v>
      </c>
      <c r="E54" s="3">
        <v>101.986</v>
      </c>
      <c r="F54" s="58">
        <v>0.01</v>
      </c>
      <c r="G54" s="3">
        <v>101.996</v>
      </c>
      <c r="H54" s="4">
        <f t="shared" si="4"/>
        <v>168.92205463558702</v>
      </c>
      <c r="I54" s="4">
        <f t="shared" si="4"/>
        <v>0</v>
      </c>
      <c r="J54" s="5">
        <f t="shared" si="4"/>
        <v>168.94842316211373</v>
      </c>
    </row>
    <row r="55" spans="1:10" x14ac:dyDescent="0.25">
      <c r="A55" s="6" t="s">
        <v>43</v>
      </c>
      <c r="B55" s="7">
        <v>12.854999999999999</v>
      </c>
      <c r="C55" s="7">
        <v>0</v>
      </c>
      <c r="D55" s="7">
        <v>12.854999999999999</v>
      </c>
      <c r="E55" s="7">
        <v>29.020999999999997</v>
      </c>
      <c r="F55" s="55">
        <v>0.12</v>
      </c>
      <c r="G55" s="7">
        <v>29.140999999999998</v>
      </c>
      <c r="H55" s="8">
        <f t="shared" si="4"/>
        <v>125.756514974718</v>
      </c>
      <c r="I55" s="8">
        <f t="shared" si="4"/>
        <v>0</v>
      </c>
      <c r="J55" s="9">
        <f t="shared" si="4"/>
        <v>126.69000388953717</v>
      </c>
    </row>
    <row r="56" spans="1:10" x14ac:dyDescent="0.25">
      <c r="A56" s="10" t="s">
        <v>61</v>
      </c>
      <c r="B56" s="3">
        <v>5.0000000000000001E-3</v>
      </c>
      <c r="C56" s="3">
        <v>148.089</v>
      </c>
      <c r="D56" s="3">
        <v>148.09399999999999</v>
      </c>
      <c r="E56" s="3">
        <v>0</v>
      </c>
      <c r="F56" s="3">
        <v>247.23400000000001</v>
      </c>
      <c r="G56" s="3">
        <v>247.23400000000001</v>
      </c>
      <c r="H56" s="4">
        <f t="shared" si="4"/>
        <v>-100</v>
      </c>
      <c r="I56" s="4">
        <f t="shared" si="4"/>
        <v>66.949604629648391</v>
      </c>
      <c r="J56" s="5">
        <f t="shared" si="4"/>
        <v>66.943968020311445</v>
      </c>
    </row>
    <row r="57" spans="1:10" x14ac:dyDescent="0.25">
      <c r="A57" s="6" t="s">
        <v>44</v>
      </c>
      <c r="B57" s="55">
        <v>8.32</v>
      </c>
      <c r="C57" s="55">
        <v>0</v>
      </c>
      <c r="D57" s="55">
        <v>8.32</v>
      </c>
      <c r="E57" s="55">
        <v>1.5820000000000001</v>
      </c>
      <c r="F57" s="55">
        <v>0</v>
      </c>
      <c r="G57" s="55">
        <v>1.5820000000000001</v>
      </c>
      <c r="H57" s="8">
        <f t="shared" si="4"/>
        <v>-80.985576923076934</v>
      </c>
      <c r="I57" s="8">
        <f t="shared" si="4"/>
        <v>0</v>
      </c>
      <c r="J57" s="9">
        <f t="shared" si="4"/>
        <v>-80.985576923076934</v>
      </c>
    </row>
    <row r="58" spans="1:10" x14ac:dyDescent="0.25">
      <c r="A58" s="10" t="s">
        <v>45</v>
      </c>
      <c r="B58" s="3">
        <v>0</v>
      </c>
      <c r="C58" s="3">
        <v>0</v>
      </c>
      <c r="D58" s="3">
        <v>0</v>
      </c>
      <c r="E58" s="3">
        <v>0</v>
      </c>
      <c r="F58" s="3">
        <v>0</v>
      </c>
      <c r="G58" s="3">
        <v>0</v>
      </c>
      <c r="H58" s="4">
        <f t="shared" si="4"/>
        <v>0</v>
      </c>
      <c r="I58" s="4">
        <f t="shared" si="4"/>
        <v>0</v>
      </c>
      <c r="J58" s="5">
        <f t="shared" si="4"/>
        <v>0</v>
      </c>
    </row>
    <row r="59" spans="1:10" x14ac:dyDescent="0.25">
      <c r="A59" s="6" t="s">
        <v>46</v>
      </c>
      <c r="B59" s="7">
        <v>425.56100000000004</v>
      </c>
      <c r="C59" s="7">
        <v>0</v>
      </c>
      <c r="D59" s="7">
        <v>425.56100000000004</v>
      </c>
      <c r="E59" s="7">
        <v>379.27</v>
      </c>
      <c r="F59" s="55">
        <v>0.1</v>
      </c>
      <c r="G59" s="7">
        <v>379.37</v>
      </c>
      <c r="H59" s="8">
        <f t="shared" si="4"/>
        <v>-10.877641513202585</v>
      </c>
      <c r="I59" s="8">
        <f t="shared" si="4"/>
        <v>0</v>
      </c>
      <c r="J59" s="9">
        <f t="shared" si="4"/>
        <v>-10.854143119317801</v>
      </c>
    </row>
    <row r="60" spans="1:10" x14ac:dyDescent="0.25">
      <c r="A60" s="10" t="s">
        <v>72</v>
      </c>
      <c r="B60" s="56">
        <v>0.33000000000000007</v>
      </c>
      <c r="C60" s="3">
        <v>0</v>
      </c>
      <c r="D60" s="56">
        <v>0.33000000000000007</v>
      </c>
      <c r="E60" s="56">
        <v>2.4039999999999999</v>
      </c>
      <c r="F60" s="3">
        <v>0</v>
      </c>
      <c r="G60" s="56">
        <v>2.4039999999999999</v>
      </c>
      <c r="H60" s="4">
        <f t="shared" si="4"/>
        <v>628.48484848484838</v>
      </c>
      <c r="I60" s="4">
        <f t="shared" si="4"/>
        <v>0</v>
      </c>
      <c r="J60" s="5">
        <f t="shared" si="4"/>
        <v>628.48484848484838</v>
      </c>
    </row>
    <row r="61" spans="1:10" x14ac:dyDescent="0.25">
      <c r="A61" s="6" t="s">
        <v>73</v>
      </c>
      <c r="B61" s="55">
        <v>2.3489999999999998</v>
      </c>
      <c r="C61" s="55">
        <v>0</v>
      </c>
      <c r="D61" s="55">
        <v>2.3489999999999998</v>
      </c>
      <c r="E61" s="7">
        <v>0</v>
      </c>
      <c r="F61" s="7">
        <v>0</v>
      </c>
      <c r="G61" s="7">
        <v>0</v>
      </c>
      <c r="H61" s="8">
        <f t="shared" si="4"/>
        <v>-100</v>
      </c>
      <c r="I61" s="8">
        <f t="shared" si="4"/>
        <v>0</v>
      </c>
      <c r="J61" s="9">
        <f t="shared" si="4"/>
        <v>-100</v>
      </c>
    </row>
    <row r="62" spans="1:10" x14ac:dyDescent="0.25">
      <c r="A62" s="11" t="s">
        <v>47</v>
      </c>
      <c r="B62" s="12">
        <v>25169.624000000003</v>
      </c>
      <c r="C62" s="12">
        <v>4354.8209999999963</v>
      </c>
      <c r="D62" s="12">
        <v>29524.444999999949</v>
      </c>
      <c r="E62" s="12">
        <v>24519.131299999997</v>
      </c>
      <c r="F62" s="12">
        <v>3841.8739999999816</v>
      </c>
      <c r="G62" s="12">
        <v>28361.005299999932</v>
      </c>
      <c r="H62" s="20">
        <f t="shared" si="4"/>
        <v>-2.5844355084525938</v>
      </c>
      <c r="I62" s="20">
        <f t="shared" si="4"/>
        <v>-11.778830863542154</v>
      </c>
      <c r="J62" s="20">
        <f t="shared" si="4"/>
        <v>-3.9405980366439377</v>
      </c>
    </row>
    <row r="63" spans="1:10" x14ac:dyDescent="0.25">
      <c r="A63" s="14" t="s">
        <v>48</v>
      </c>
      <c r="B63" s="21">
        <v>53329.995000000003</v>
      </c>
      <c r="C63" s="21">
        <v>990828.95600000001</v>
      </c>
      <c r="D63" s="21">
        <v>1044158.9509999999</v>
      </c>
      <c r="E63" s="21">
        <v>51704.244299999998</v>
      </c>
      <c r="F63" s="21">
        <v>1081070.486</v>
      </c>
      <c r="G63" s="21">
        <v>1132774.7302999999</v>
      </c>
      <c r="H63" s="22">
        <f t="shared" si="4"/>
        <v>-3.0484733778805047</v>
      </c>
      <c r="I63" s="22">
        <f t="shared" si="4"/>
        <v>9.1076799334071978</v>
      </c>
      <c r="J63" s="22">
        <f t="shared" si="4"/>
        <v>8.4868093325381135</v>
      </c>
    </row>
    <row r="64" spans="1:10" x14ac:dyDescent="0.25">
      <c r="A64" s="23"/>
      <c r="B64" s="24"/>
      <c r="C64" s="24"/>
      <c r="D64" s="24"/>
      <c r="E64" s="24"/>
      <c r="F64" s="24"/>
      <c r="G64" s="24"/>
      <c r="H64" s="24"/>
      <c r="I64" s="24"/>
      <c r="J64" s="25"/>
    </row>
    <row r="65" spans="1:10" x14ac:dyDescent="0.25">
      <c r="A65" s="23" t="s">
        <v>58</v>
      </c>
      <c r="B65" s="24"/>
      <c r="C65" s="24"/>
      <c r="D65" s="24"/>
      <c r="E65" s="24"/>
      <c r="F65" s="24"/>
      <c r="G65" s="24"/>
      <c r="H65" s="24"/>
      <c r="I65" s="24"/>
      <c r="J65" s="25"/>
    </row>
    <row r="66" spans="1:10" ht="15.75" thickBot="1" x14ac:dyDescent="0.3">
      <c r="A66" s="26"/>
      <c r="B66" s="27"/>
      <c r="C66" s="27"/>
      <c r="D66" s="27"/>
      <c r="E66" s="27"/>
      <c r="F66" s="27"/>
      <c r="G66" s="27"/>
      <c r="H66" s="27"/>
      <c r="I66" s="27"/>
      <c r="J66" s="28"/>
    </row>
    <row r="67" spans="1:10" ht="45.75" customHeight="1" x14ac:dyDescent="0.25">
      <c r="A67" s="66" t="s">
        <v>77</v>
      </c>
      <c r="B67" s="66"/>
      <c r="C67" s="66"/>
      <c r="D67" s="66"/>
      <c r="E67" s="66"/>
      <c r="F67" s="66"/>
      <c r="G67" s="66"/>
      <c r="H67" s="66"/>
      <c r="I67" s="66"/>
      <c r="J67" s="66"/>
    </row>
    <row r="68" spans="1:10" x14ac:dyDescent="0.25">
      <c r="A68" s="35" t="s">
        <v>62</v>
      </c>
    </row>
    <row r="69" spans="1:10" x14ac:dyDescent="0.25">
      <c r="B69" s="39"/>
      <c r="C69" s="39"/>
      <c r="D69" s="39"/>
      <c r="E69" s="39"/>
      <c r="F69" s="39"/>
      <c r="G69" s="39"/>
    </row>
    <row r="70" spans="1:10" x14ac:dyDescent="0.25">
      <c r="B70" s="39"/>
      <c r="C70" s="39"/>
      <c r="D70" s="39"/>
      <c r="E70" s="39"/>
      <c r="F70" s="39"/>
      <c r="G70" s="39"/>
    </row>
    <row r="71" spans="1:10" x14ac:dyDescent="0.25">
      <c r="B71" s="39"/>
      <c r="C71" s="39"/>
      <c r="D71" s="39"/>
      <c r="E71" s="39"/>
      <c r="F71" s="39"/>
      <c r="G71" s="39"/>
    </row>
    <row r="72" spans="1:10" x14ac:dyDescent="0.25">
      <c r="B72" s="39"/>
      <c r="C72" s="39"/>
      <c r="D72" s="39"/>
      <c r="E72" s="39"/>
      <c r="F72" s="39"/>
      <c r="G72" s="39"/>
      <c r="H72" s="39"/>
    </row>
  </sheetData>
  <mergeCells count="6">
    <mergeCell ref="A67:J67"/>
    <mergeCell ref="A1:J1"/>
    <mergeCell ref="A2:A3"/>
    <mergeCell ref="B2:D2"/>
    <mergeCell ref="E2:G2"/>
    <mergeCell ref="H2:J2"/>
  </mergeCells>
  <conditionalFormatting sqref="D4:D5">
    <cfRule type="cellIs" dxfId="8" priority="52" operator="equal">
      <formula>0</formula>
    </cfRule>
  </conditionalFormatting>
  <conditionalFormatting sqref="E4:F5">
    <cfRule type="cellIs" dxfId="7" priority="55" operator="equal">
      <formula>0</formula>
    </cfRule>
  </conditionalFormatting>
  <conditionalFormatting sqref="G4:G5">
    <cfRule type="cellIs" dxfId="6" priority="50" operator="equal">
      <formula>0</formula>
    </cfRule>
  </conditionalFormatting>
  <conditionalFormatting sqref="D6:D61">
    <cfRule type="cellIs" dxfId="5" priority="13" operator="equal">
      <formula>0</formula>
    </cfRule>
  </conditionalFormatting>
  <conditionalFormatting sqref="E6:F61">
    <cfRule type="cellIs" dxfId="4" priority="14" operator="equal">
      <formula>0</formula>
    </cfRule>
  </conditionalFormatting>
  <conditionalFormatting sqref="G6:G61">
    <cfRule type="cellIs" dxfId="3" priority="12" operator="equal">
      <formula>0</formula>
    </cfRule>
  </conditionalFormatting>
  <conditionalFormatting sqref="B4:C61">
    <cfRule type="cellIs" dxfId="2" priority="8" operator="equal">
      <formula>0</formula>
    </cfRule>
  </conditionalFormatting>
  <conditionalFormatting sqref="H4:J5">
    <cfRule type="cellIs" dxfId="1" priority="5" operator="equal">
      <formula>0</formula>
    </cfRule>
  </conditionalFormatting>
  <conditionalFormatting sqref="H6:J61">
    <cfRule type="cellIs" dxfId="0" priority="1" operator="equal">
      <formula>0</formula>
    </cfRule>
  </conditionalFormatting>
  <pageMargins left="0.7" right="0.7" top="0.75" bottom="0.75" header="0.3" footer="0.3"/>
  <pageSetup paperSize="9" scale="53"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XMLData TextToDisplay="%DOCUMENTGUID%">{00000000-0000-0000-0000-000000000000}</XMLData>
</file>

<file path=customXml/item4.xml><?xml version="1.0" encoding="utf-8"?>
<XMLData TextToDisplay="%CLASSIFICATIONDATETIME%">07:42 10/03/2025</XMLData>
</file>

<file path=customXml/item5.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6.xml><?xml version="1.0" encoding="utf-8"?>
<XMLData TextToDisplay="RightsWATCHMark">3|DHMI-DHMI-TASNIF DISI|{00000000-0000-0000-0000-000000000000}</XMLData>
</file>

<file path=customXml/itemProps1.xml><?xml version="1.0" encoding="utf-8"?>
<ds:datastoreItem xmlns:ds="http://schemas.openxmlformats.org/officeDocument/2006/customXml" ds:itemID="{DF2A867C-9C48-4E56-83DC-07B829811720}">
  <ds:schemaRefs>
    <ds:schemaRef ds:uri="http://schemas.microsoft.com/sharepoint/v3/contenttype/forms"/>
  </ds:schemaRefs>
</ds:datastoreItem>
</file>

<file path=customXml/itemProps2.xml><?xml version="1.0" encoding="utf-8"?>
<ds:datastoreItem xmlns:ds="http://schemas.openxmlformats.org/officeDocument/2006/customXml" ds:itemID="{589F2FF3-B731-4CEA-8EFE-C7EE9F11D69F}">
  <ds:schemaRefs>
    <ds:schemaRef ds:uri="http://www.w3.org/XML/1998/namespace"/>
    <ds:schemaRef ds:uri="http://schemas.microsoft.com/office/2006/documentManagement/types"/>
    <ds:schemaRef ds:uri="http://purl.org/dc/elements/1.1/"/>
    <ds:schemaRef ds:uri="http://schemas.microsoft.com/office/infopath/2007/PartnerControls"/>
    <ds:schemaRef ds:uri="http://purl.org/dc/terms/"/>
    <ds:schemaRef ds:uri="http://purl.org/dc/dcmitype/"/>
    <ds:schemaRef ds:uri="http://schemas.openxmlformats.org/package/2006/metadata/core-properties"/>
    <ds:schemaRef ds:uri="http://schemas.microsoft.com/office/2006/metadata/properties"/>
  </ds:schemaRefs>
</ds:datastoreItem>
</file>

<file path=customXml/itemProps3.xml><?xml version="1.0" encoding="utf-8"?>
<ds:datastoreItem xmlns:ds="http://schemas.openxmlformats.org/officeDocument/2006/customXml" ds:itemID="{1DE0FAC3-79B9-46E0-8305-7EEEE335BD00}">
  <ds:schemaRefs/>
</ds:datastoreItem>
</file>

<file path=customXml/itemProps4.xml><?xml version="1.0" encoding="utf-8"?>
<ds:datastoreItem xmlns:ds="http://schemas.openxmlformats.org/officeDocument/2006/customXml" ds:itemID="{5E41C58C-20EE-4663-BB88-CF4D3B47BA86}">
  <ds:schemaRefs/>
</ds:datastoreItem>
</file>

<file path=customXml/itemProps5.xml><?xml version="1.0" encoding="utf-8"?>
<ds:datastoreItem xmlns:ds="http://schemas.openxmlformats.org/officeDocument/2006/customXml" ds:itemID="{8AA5EE19-109A-46CE-9B4B-A1DC23CD47F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6.xml><?xml version="1.0" encoding="utf-8"?>
<ds:datastoreItem xmlns:ds="http://schemas.openxmlformats.org/officeDocument/2006/customXml" ds:itemID="{69B46D26-A348-4D77-B73C-6CAC67CEC2C6}">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5</vt:i4>
      </vt:variant>
      <vt:variant>
        <vt:lpstr>Adlandırılmış Aralıklar</vt:lpstr>
      </vt:variant>
      <vt:variant>
        <vt:i4>1</vt:i4>
      </vt:variant>
    </vt:vector>
  </HeadingPairs>
  <TitlesOfParts>
    <vt:vector size="6" baseType="lpstr">
      <vt:lpstr>TÜM UÇAK</vt:lpstr>
      <vt:lpstr>YOLCU</vt:lpstr>
      <vt:lpstr>TİCARİ UÇAK</vt:lpstr>
      <vt:lpstr>YÜK</vt:lpstr>
      <vt:lpstr>KARGO</vt:lpstr>
      <vt:lpstr>'TÜM UÇAK'!Yazdırma_Alanı</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Sevil KAPLAN</dc:creator>
  <cp:lastModifiedBy>Zeynep DANYILDIZ</cp:lastModifiedBy>
  <cp:lastPrinted>2026-07-03T13:42:27Z</cp:lastPrinted>
  <dcterms:created xsi:type="dcterms:W3CDTF">2017-03-06T11:35:15Z</dcterms:created>
  <dcterms:modified xsi:type="dcterms:W3CDTF">2026-07-03T13:42:49Z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iketDocId">
    <vt:lpwstr>e8fc0894-f132-4376-b017-4b6d458fb41c</vt:lpwstr>
  </property>
  <property fmtid="{D5CDD505-2E9C-101B-9397-08002B2CF9AE}" pid="3" name="VeriketUD">
    <vt:lpwstr>LLDHDLduPStXOkOG0x44TJ50Ye/KL79h0dd3Nb0/tVU=</vt:lpwstr>
  </property>
  <property fmtid="{D5CDD505-2E9C-101B-9397-08002B2CF9AE}" pid="4" name="VeriketAuthor">
    <vt:lpwstr>bPiuDIhBcUzilesSEXkyYPBXDuIQdg6ItNi2Grx+8vw=</vt:lpwstr>
  </property>
  <property fmtid="{D5CDD505-2E9C-101B-9397-08002B2CF9AE}" pid="5" name="VeriketClassification">
    <vt:lpwstr>63BA1B7E-64B8-45B1-8D0E-D28DF3C89F40</vt:lpwstr>
  </property>
  <property fmtid="{D5CDD505-2E9C-101B-9397-08002B2CF9AE}" pid="6" name="DetectedPolicyPropertyName">
    <vt:lpwstr/>
  </property>
  <property fmtid="{D5CDD505-2E9C-101B-9397-08002B2CF9AE}" pid="7" name="DetectedKeywordsPropertyName">
    <vt:lpwstr/>
  </property>
  <property fmtid="{D5CDD505-2E9C-101B-9397-08002B2CF9AE}" pid="8" name="Excel_AddedWatermark_PropertyName">
    <vt:lpwstr/>
  </property>
  <property fmtid="{D5CDD505-2E9C-101B-9397-08002B2CF9AE}" pid="9" name="RightsWATCHMark">
    <vt:lpwstr>3|DHMI-DHMI-TASNIF DISI|{00000000-0000-0000-0000-000000000000}</vt:lpwstr>
  </property>
</Properties>
</file>