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8265\Desktop\2023 STAJYER-ASİSTAN HAVA TRAFİK KONTROLÖRÜ ALIMI EVRAKLARI\EVRAK TESLİMİ DUYURUSU\"/>
    </mc:Choice>
  </mc:AlternateContent>
  <xr:revisionPtr revIDLastSave="0" documentId="13_ncr:1_{BAC43951-8EE0-4E4D-A163-E6DD6FD271CD}" xr6:coauthVersionLast="47" xr6:coauthVersionMax="47" xr10:uidLastSave="{00000000-0000-0000-0000-000000000000}"/>
  <bookViews>
    <workbookView xWindow="-120" yWindow="-120" windowWidth="29040" windowHeight="15840" xr2:uid="{00000000-000D-0000-FFFF-FFFF00000000}"/>
  </bookViews>
  <sheets>
    <sheet name="EK-1 Atama Başvuru Formu" sheetId="1" r:id="rId1"/>
  </sheets>
  <definedNames>
    <definedName name="_xlnm.Print_Area" localSheetId="0">'EK-1 Atama Başvuru Formu'!$A$1:$AA$51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 r="R34" i="1" l="1"/>
  <c r="J34" i="1"/>
  <c r="B34" i="1"/>
  <c r="R33" i="1"/>
  <c r="B33" i="1"/>
  <c r="K32" i="1" l="1"/>
  <c r="N27" i="1" l="1"/>
  <c r="B27" i="1"/>
  <c r="S50" i="1" l="1"/>
  <c r="B11" i="1" l="1"/>
  <c r="B12" i="1" l="1"/>
  <c r="B10" i="1"/>
</calcChain>
</file>

<file path=xl/sharedStrings.xml><?xml version="1.0" encoding="utf-8"?>
<sst xmlns="http://schemas.openxmlformats.org/spreadsheetml/2006/main" count="67" uniqueCount="57">
  <si>
    <t>T.C. Kimlik No</t>
  </si>
  <si>
    <t>Adı</t>
  </si>
  <si>
    <t>Soyadı</t>
  </si>
  <si>
    <t>Doğum Tarihi</t>
  </si>
  <si>
    <t>Medeni Hali</t>
  </si>
  <si>
    <t>Baba Adı</t>
  </si>
  <si>
    <t>Ana Adı</t>
  </si>
  <si>
    <t>Cinsiyeti</t>
  </si>
  <si>
    <t>Öğrenim Durumu</t>
  </si>
  <si>
    <t>Yazışma Adresi</t>
  </si>
  <si>
    <t>DEVLET HAVA MEYDANLARI İŞLETMESİ GENEL MÜDÜRLÜĞÜNE
(İnsan Kaynakları Dairesi Başkanlığı)</t>
  </si>
  <si>
    <t>C- ADLİ SİCİL DURUMU BEYANI</t>
  </si>
  <si>
    <t>Yerleştirilen Pozisyon</t>
  </si>
  <si>
    <t>İmza</t>
  </si>
  <si>
    <t>Ad Soyad</t>
  </si>
  <si>
    <t>Tarih</t>
  </si>
  <si>
    <t>Telefon Numaranız</t>
  </si>
  <si>
    <t>Seçiniz</t>
  </si>
  <si>
    <t>E-Posta Adresiniz</t>
  </si>
  <si>
    <t>Muaf</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</si>
  <si>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</si>
  <si>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</si>
  <si>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Yaptım(Erbaş/Er)</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</si>
  <si>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</si>
  <si>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</si>
  <si>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</si>
  <si>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</si>
  <si>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Lütfen askerlik durumunuzu seçiniz.</t>
  </si>
  <si>
    <t>Yaptım(Yedek Subay)</t>
  </si>
  <si>
    <t>Tecilli</t>
  </si>
  <si>
    <t>Bedelli (Gidecek)</t>
  </si>
  <si>
    <t>Lütfen Adli Sicil Beyanınızı Seçiniz</t>
  </si>
  <si>
    <t>Lütfen Sağlık Durum Beyanınızı Seçiniz</t>
  </si>
  <si>
    <t>Lütfen Engelli Durum Beyanınızı Seçiniz</t>
  </si>
  <si>
    <t>Varsa Açıklama Giriniz:</t>
  </si>
  <si>
    <t>Son 6 ay içerisinde çektirilmiş vesikalık FOTOĞRAF</t>
  </si>
  <si>
    <t xml:space="preserve">Varsa Açıklama Giriniz: </t>
  </si>
  <si>
    <t>Askerde</t>
  </si>
  <si>
    <t>5510 4/a (SSK) hizmetim vardır.</t>
  </si>
  <si>
    <t>5510 4/a (SSK) hizmetim yoktur.</t>
  </si>
  <si>
    <t>5510 4/b (Bağkur) hizmetim vardır.</t>
  </si>
  <si>
    <t>Lütfen 5510 4/a (SSK) hizmetini seçiniz.</t>
  </si>
  <si>
    <t>Lütfen 5510 4/b (Bağkur) hizmetini seçiniz.</t>
  </si>
  <si>
    <t>Kamu Hizmetim Yoktur.</t>
  </si>
  <si>
    <t>Lütfen Kamu Hizmet Bilgilerinizi Seçiniz.</t>
  </si>
  <si>
    <t>Kamu Hizmetim Vardır.</t>
  </si>
  <si>
    <t>Bir Yakınınızın Adı Soyadı</t>
  </si>
  <si>
    <t>Yakınınızın Telefon Nosu</t>
  </si>
  <si>
    <t>5510 4/b (Bağkur) hizmetim yoktur.</t>
  </si>
  <si>
    <t>A- KİMLİK BİLGİLERİ</t>
  </si>
  <si>
    <t>B- YERLEŞTİRİLMEYE ESAS ÖĞRENİM BİLGİLERİ</t>
  </si>
  <si>
    <t>Ç- SAĞLIK DURUMU BEYANI</t>
  </si>
  <si>
    <t>D- ASKERLİK DURUMU BEYANI</t>
  </si>
  <si>
    <t>E- HİZMET BİLGİLERİ</t>
  </si>
  <si>
    <t>F- İLETİŞİM BİLGİLERİ</t>
  </si>
  <si>
    <t>Lisans</t>
  </si>
  <si>
    <t xml:space="preserve">       Kuruluşunuz tarafından 12 Eylül 2023 tarihinde açıklanan 2023 yılı Asistan/Stajyer Hava Trafik Kontrolörü alım işlemi sonucuna göre Kuruluşunuz bünyesinde aşağıda belirttiğim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veya beyanda bulunduğum taktirde atamamın yapılmayacağını, atamamın yapılmış ve göreve başlatılmış olsam dahi atamamın iptal edileceğini, aksi taktirde Türk Ceza Kanununun ilgili hükümleri uygulanacağını kabul eder;  6698 sayılı Kişisel Verilerin Korunması Kanunu kapsamında bilgilerimin kaydedilmesi ve kullanılmasına izin vererek atamamın yapılıp işbu "Atama Başvuru Formunda" belirttiğim e-posta adresime tebligat yapılarak bilgilendirilmem hususunda gereğini arz ederim.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</si>
</sst>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sz val="10"/>
      <name val="Calibri"/>
      <family val="2"/>
      <charset val="162"/>
      <scheme val="minor"/>
    </font>
    <font>
      <b/>
      <sz val="11"/>
      <color theme="1"/>
      <name val="Calibri"/>
      <family val="2"/>
      <charset val="16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bottom style="hair">
        <color indexed="64"/>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medium">
        <color theme="4" tint="0.39997558519241921"/>
      </top>
      <bottom style="thin">
        <color theme="0" tint="-0.24994659260841701"/>
      </bottom>
      <diagonal/>
    </border>
    <border>
      <left style="hair">
        <color auto="1"/>
      </left>
      <right/>
      <top style="hair">
        <color auto="1"/>
      </top>
      <bottom style="hair">
        <color auto="1"/>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style="hair">
        <color auto="1"/>
      </left>
      <right/>
      <top style="medium">
        <color theme="4" tint="0.39997558519241921"/>
      </top>
      <bottom style="hair">
        <color auto="1"/>
      </bottom>
      <diagonal/>
    </border>
    <border>
      <left/>
      <right/>
      <top style="medium">
        <color theme="4" tint="0.39997558519241921"/>
      </top>
      <bottom style="hair">
        <color auto="1"/>
      </bottom>
      <diagonal/>
    </border>
    <border>
      <left/>
      <right style="hair">
        <color auto="1"/>
      </right>
      <top style="medium">
        <color theme="4" tint="0.3999755851924192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0" fontId="1" fillId="0" borderId="1" applyNumberFormat="0" applyFill="0" applyAlignment="0" applyProtection="0"/>
    <xf numFmtId="0" fontId="5" fillId="0" borderId="0" applyNumberFormat="0" applyFill="0" applyBorder="0" applyAlignment="0" applyProtection="0"/>
  </cellStyleXfs>
  <cellXfs count="146">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0" fillId="3" borderId="0" xfId="0" applyFill="1"/>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14" fontId="2" fillId="0" borderId="10" xfId="0" applyNumberFormat="1" applyFont="1" applyFill="1" applyBorder="1" applyAlignment="1" applyProtection="1">
      <alignment horizontal="left"/>
      <protection locked="0"/>
    </xf>
    <xf numFmtId="0" fontId="2" fillId="2" borderId="32" xfId="0" applyFont="1" applyFill="1" applyBorder="1" applyAlignment="1"/>
    <xf numFmtId="0" fontId="0" fillId="0" borderId="0" xfId="0" applyAlignment="1">
      <alignment vertical="center"/>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51"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7" xfId="0" applyFont="1" applyBorder="1" applyAlignment="1" applyProtection="1">
      <alignment horizontal="left"/>
      <protection locked="0"/>
    </xf>
    <xf numFmtId="0" fontId="2" fillId="0" borderId="33" xfId="0" applyFont="1" applyBorder="1" applyAlignment="1">
      <alignment horizontal="left" indent="1"/>
    </xf>
    <xf numFmtId="0" fontId="2" fillId="0" borderId="34"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4"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14" fontId="2" fillId="0" borderId="6" xfId="0" applyNumberFormat="1" applyFont="1" applyBorder="1" applyAlignment="1" applyProtection="1">
      <alignment horizontal="left" indent="1"/>
      <protection locked="0"/>
    </xf>
    <xf numFmtId="0" fontId="2" fillId="4" borderId="50" xfId="0" applyFont="1" applyFill="1" applyBorder="1" applyAlignment="1">
      <alignment horizontal="left" vertical="top"/>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39" xfId="0" applyFont="1" applyBorder="1" applyAlignment="1">
      <alignment horizontal="left" vertical="center"/>
    </xf>
    <xf numFmtId="0" fontId="2" fillId="0" borderId="32"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0"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shrinkToFit="1"/>
      <protection locked="0"/>
    </xf>
    <xf numFmtId="0" fontId="2" fillId="0" borderId="43" xfId="0" applyFont="1" applyFill="1" applyBorder="1" applyAlignment="1" applyProtection="1">
      <alignment horizontal="left" vertical="center" wrapText="1" shrinkToFit="1"/>
      <protection locked="0"/>
    </xf>
    <xf numFmtId="0" fontId="2" fillId="0" borderId="44" xfId="0" applyFont="1" applyFill="1" applyBorder="1" applyAlignment="1" applyProtection="1">
      <alignment horizontal="left" vertical="center" wrapText="1" shrinkToFit="1"/>
      <protection locked="0"/>
    </xf>
    <xf numFmtId="0" fontId="2" fillId="4" borderId="39" xfId="0" applyFont="1" applyFill="1" applyBorder="1" applyAlignment="1" applyProtection="1">
      <alignment horizontal="left" vertical="top" shrinkToFit="1"/>
      <protection locked="0"/>
    </xf>
    <xf numFmtId="0" fontId="2" fillId="4" borderId="32" xfId="0" applyFont="1" applyFill="1" applyBorder="1" applyAlignment="1" applyProtection="1">
      <alignment horizontal="left" vertical="top" shrinkToFit="1"/>
      <protection locked="0"/>
    </xf>
    <xf numFmtId="0" fontId="2" fillId="4" borderId="49" xfId="0" applyFont="1" applyFill="1" applyBorder="1" applyAlignment="1" applyProtection="1">
      <alignment horizontal="left" vertical="top" shrinkToFit="1"/>
      <protection locked="0"/>
    </xf>
    <xf numFmtId="49" fontId="2" fillId="4" borderId="50" xfId="0" applyNumberFormat="1" applyFont="1" applyFill="1" applyBorder="1" applyAlignment="1" applyProtection="1">
      <alignment horizontal="left" vertical="top"/>
      <protection locked="0"/>
    </xf>
    <xf numFmtId="14" fontId="2" fillId="4" borderId="50" xfId="0" applyNumberFormat="1" applyFont="1" applyFill="1" applyBorder="1" applyAlignment="1" applyProtection="1">
      <alignment horizontal="left" vertical="top"/>
      <protection locked="0"/>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164" fontId="2" fillId="0" borderId="4" xfId="0" applyNumberFormat="1" applyFont="1" applyFill="1" applyBorder="1" applyAlignment="1" applyProtection="1">
      <alignment horizontal="left" vertical="top"/>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6"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9" xfId="0" applyFont="1" applyFill="1" applyBorder="1" applyAlignment="1">
      <alignment horizontal="center" vertical="top"/>
    </xf>
    <xf numFmtId="0" fontId="2" fillId="2" borderId="32" xfId="0" applyFont="1" applyFill="1" applyBorder="1" applyAlignment="1">
      <alignment horizontal="center" vertical="top"/>
    </xf>
    <xf numFmtId="0" fontId="2" fillId="2" borderId="49" xfId="0" applyFont="1" applyFill="1" applyBorder="1" applyAlignment="1">
      <alignment horizontal="center" vertical="top"/>
    </xf>
    <xf numFmtId="0" fontId="2" fillId="0" borderId="52"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0" fontId="2" fillId="0" borderId="4" xfId="0" applyFont="1" applyFill="1" applyBorder="1" applyAlignment="1">
      <alignment horizontal="left"/>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49" fontId="2" fillId="4" borderId="46" xfId="0" applyNumberFormat="1" applyFont="1" applyFill="1" applyBorder="1" applyAlignment="1" applyProtection="1">
      <alignment horizontal="left"/>
      <protection locked="0"/>
    </xf>
    <xf numFmtId="49" fontId="2" fillId="4" borderId="47" xfId="0" applyNumberFormat="1" applyFont="1" applyFill="1" applyBorder="1" applyAlignment="1" applyProtection="1">
      <alignment horizontal="left"/>
      <protection locked="0"/>
    </xf>
    <xf numFmtId="49" fontId="2" fillId="4" borderId="48" xfId="0" applyNumberFormat="1"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38" xfId="0" applyFont="1" applyFill="1" applyBorder="1" applyAlignment="1" applyProtection="1">
      <alignment horizontal="left"/>
      <protection locked="0"/>
    </xf>
    <xf numFmtId="0" fontId="2" fillId="0" borderId="14" xfId="0" applyFont="1" applyFill="1" applyBorder="1" applyAlignment="1" applyProtection="1">
      <alignment horizontal="left"/>
      <protection locked="0"/>
    </xf>
    <xf numFmtId="0" fontId="2" fillId="0" borderId="15" xfId="0" applyFont="1" applyFill="1" applyBorder="1" applyAlignment="1" applyProtection="1">
      <alignment horizontal="left"/>
      <protection locked="0"/>
    </xf>
    <xf numFmtId="0" fontId="4" fillId="0" borderId="0" xfId="0" applyFont="1" applyBorder="1" applyAlignment="1">
      <alignment horizontal="center" vertical="center" wrapText="1"/>
    </xf>
    <xf numFmtId="0" fontId="2" fillId="0" borderId="15" xfId="0" applyFont="1" applyBorder="1" applyAlignment="1" applyProtection="1">
      <alignment horizontal="left"/>
      <protection locked="0"/>
    </xf>
    <xf numFmtId="49" fontId="2" fillId="4" borderId="50"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14" fontId="2" fillId="0" borderId="10" xfId="0" applyNumberFormat="1" applyFont="1" applyFill="1" applyBorder="1" applyAlignment="1" applyProtection="1">
      <alignment horizontal="left"/>
      <protection locked="0"/>
    </xf>
    <xf numFmtId="14" fontId="2" fillId="0" borderId="11" xfId="0" applyNumberFormat="1" applyFont="1" applyFill="1" applyBorder="1" applyAlignment="1" applyProtection="1">
      <alignment horizontal="left"/>
      <protection locked="0"/>
    </xf>
    <xf numFmtId="14" fontId="2" fillId="0" borderId="37" xfId="0" applyNumberFormat="1" applyFont="1" applyFill="1" applyBorder="1" applyAlignment="1" applyProtection="1">
      <alignment horizontal="left"/>
      <protection locked="0"/>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2" fillId="0" borderId="6" xfId="0" applyFont="1" applyFill="1" applyBorder="1" applyAlignment="1">
      <alignment horizontal="center" shrinkToFit="1"/>
    </xf>
    <xf numFmtId="0" fontId="2" fillId="0" borderId="33" xfId="0" applyFont="1" applyFill="1" applyBorder="1" applyAlignment="1">
      <alignment horizontal="left" vertical="top" indent="1"/>
    </xf>
    <xf numFmtId="0" fontId="2" fillId="0" borderId="34" xfId="0" applyFont="1" applyFill="1" applyBorder="1" applyAlignment="1">
      <alignment horizontal="left" vertical="top" indent="1"/>
    </xf>
    <xf numFmtId="0" fontId="2" fillId="0" borderId="34" xfId="0" applyFont="1" applyFill="1" applyBorder="1" applyAlignment="1" applyProtection="1">
      <alignment horizontal="left" vertical="top" wrapText="1" indent="1"/>
      <protection locked="0"/>
    </xf>
    <xf numFmtId="0" fontId="2" fillId="0" borderId="35" xfId="0" applyFont="1" applyFill="1" applyBorder="1" applyAlignment="1" applyProtection="1">
      <alignment horizontal="left" vertical="top" wrapText="1" indent="1"/>
      <protection locked="0"/>
    </xf>
    <xf numFmtId="0" fontId="2" fillId="4" borderId="46" xfId="0" applyFont="1" applyFill="1" applyBorder="1" applyAlignment="1" applyProtection="1">
      <alignment horizontal="left"/>
      <protection locked="0"/>
    </xf>
    <xf numFmtId="0" fontId="2" fillId="4" borderId="47" xfId="0" applyFont="1" applyFill="1" applyBorder="1" applyAlignment="1" applyProtection="1">
      <alignment horizontal="left"/>
      <protection locked="0"/>
    </xf>
    <xf numFmtId="0" fontId="2" fillId="4" borderId="48" xfId="0" applyFont="1" applyFill="1" applyBorder="1" applyAlignment="1" applyProtection="1">
      <alignment horizontal="left"/>
      <protection locked="0"/>
    </xf>
    <xf numFmtId="0" fontId="2" fillId="4" borderId="50" xfId="0" applyFont="1" applyFill="1" applyBorder="1" applyAlignment="1" applyProtection="1">
      <alignment horizontal="left"/>
      <protection locked="0"/>
    </xf>
    <xf numFmtId="0" fontId="6" fillId="4" borderId="50" xfId="0" applyFont="1" applyFill="1" applyBorder="1" applyAlignment="1">
      <alignment horizontal="left" vertical="center" shrinkToFit="1"/>
    </xf>
    <xf numFmtId="0" fontId="2" fillId="4" borderId="46" xfId="0" applyFont="1" applyFill="1" applyBorder="1" applyAlignment="1">
      <alignment horizontal="left"/>
    </xf>
    <xf numFmtId="0" fontId="2" fillId="4" borderId="47" xfId="0" applyFont="1" applyFill="1" applyBorder="1" applyAlignment="1">
      <alignment horizontal="left"/>
    </xf>
    <xf numFmtId="0" fontId="2" fillId="4" borderId="50" xfId="0" applyFont="1" applyFill="1" applyBorder="1" applyAlignment="1">
      <alignment horizontal="left"/>
    </xf>
    <xf numFmtId="0" fontId="2" fillId="4" borderId="39" xfId="0" applyFont="1" applyFill="1" applyBorder="1" applyAlignment="1" applyProtection="1">
      <alignment horizontal="left"/>
      <protection locked="0"/>
    </xf>
    <xf numFmtId="0" fontId="2" fillId="4" borderId="32" xfId="0" applyFont="1" applyFill="1" applyBorder="1" applyAlignment="1" applyProtection="1">
      <alignment horizontal="left"/>
      <protection locked="0"/>
    </xf>
    <xf numFmtId="0" fontId="2" fillId="4" borderId="49" xfId="0" applyFont="1" applyFill="1" applyBorder="1" applyAlignment="1" applyProtection="1">
      <alignment horizontal="left"/>
      <protection locked="0"/>
    </xf>
  </cellXfs>
  <cellStyles count="3">
    <cellStyle name="Başlık 3" xfId="1" builtinId="18"/>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7"/>
  <sheetViews>
    <sheetView showGridLines="0" tabSelected="1" zoomScale="110" zoomScaleNormal="110" workbookViewId="0">
      <selection activeCell="G49" sqref="G49"/>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18" t="s">
        <v>49</v>
      </c>
      <c r="C2" s="19"/>
      <c r="D2" s="19"/>
      <c r="E2" s="19"/>
      <c r="F2" s="19"/>
      <c r="G2" s="19"/>
      <c r="H2" s="19"/>
      <c r="I2" s="19"/>
      <c r="J2" s="19"/>
      <c r="K2" s="19"/>
      <c r="L2" s="19"/>
      <c r="M2" s="19"/>
      <c r="N2" s="19"/>
      <c r="O2" s="19"/>
      <c r="P2" s="19"/>
      <c r="Q2" s="19"/>
      <c r="R2" s="19"/>
      <c r="S2" s="19"/>
      <c r="T2" s="20"/>
      <c r="U2" s="119" t="s">
        <v>35</v>
      </c>
      <c r="V2" s="119"/>
      <c r="W2" s="119"/>
      <c r="X2" s="119"/>
      <c r="Y2" s="119"/>
      <c r="Z2" s="119"/>
      <c r="AA2" s="3"/>
    </row>
    <row r="3" spans="1:27" ht="13.5" customHeight="1" x14ac:dyDescent="0.25">
      <c r="A3" s="3"/>
      <c r="B3" s="30" t="s">
        <v>0</v>
      </c>
      <c r="C3" s="31"/>
      <c r="D3" s="31"/>
      <c r="E3" s="31"/>
      <c r="F3" s="36"/>
      <c r="G3" s="36"/>
      <c r="H3" s="36"/>
      <c r="I3" s="36"/>
      <c r="J3" s="36"/>
      <c r="K3" s="36"/>
      <c r="L3" s="31" t="s">
        <v>7</v>
      </c>
      <c r="M3" s="31"/>
      <c r="N3" s="31"/>
      <c r="O3" s="31"/>
      <c r="P3" s="21" t="s">
        <v>17</v>
      </c>
      <c r="Q3" s="22"/>
      <c r="R3" s="22"/>
      <c r="S3" s="22"/>
      <c r="T3" s="23"/>
      <c r="U3" s="119"/>
      <c r="V3" s="119"/>
      <c r="W3" s="119"/>
      <c r="X3" s="119"/>
      <c r="Y3" s="119"/>
      <c r="Z3" s="119"/>
      <c r="AA3" s="3"/>
    </row>
    <row r="4" spans="1:27" ht="13.5" customHeight="1" x14ac:dyDescent="0.25">
      <c r="A4" s="3"/>
      <c r="B4" s="32" t="s">
        <v>1</v>
      </c>
      <c r="C4" s="33"/>
      <c r="D4" s="33"/>
      <c r="E4" s="33"/>
      <c r="F4" s="37"/>
      <c r="G4" s="37"/>
      <c r="H4" s="37"/>
      <c r="I4" s="37"/>
      <c r="J4" s="37"/>
      <c r="K4" s="37"/>
      <c r="L4" s="33" t="s">
        <v>4</v>
      </c>
      <c r="M4" s="33"/>
      <c r="N4" s="33"/>
      <c r="O4" s="33"/>
      <c r="P4" s="24" t="s">
        <v>17</v>
      </c>
      <c r="Q4" s="25"/>
      <c r="R4" s="25"/>
      <c r="S4" s="25"/>
      <c r="T4" s="26"/>
      <c r="U4" s="119"/>
      <c r="V4" s="119"/>
      <c r="W4" s="119"/>
      <c r="X4" s="119"/>
      <c r="Y4" s="119"/>
      <c r="Z4" s="119"/>
      <c r="AA4" s="3"/>
    </row>
    <row r="5" spans="1:27" ht="13.5" customHeight="1" x14ac:dyDescent="0.25">
      <c r="A5" s="3"/>
      <c r="B5" s="32" t="s">
        <v>2</v>
      </c>
      <c r="C5" s="33"/>
      <c r="D5" s="33"/>
      <c r="E5" s="33"/>
      <c r="F5" s="37"/>
      <c r="G5" s="37"/>
      <c r="H5" s="37"/>
      <c r="I5" s="37"/>
      <c r="J5" s="37"/>
      <c r="K5" s="37"/>
      <c r="L5" s="33" t="s">
        <v>5</v>
      </c>
      <c r="M5" s="33"/>
      <c r="N5" s="33"/>
      <c r="O5" s="33"/>
      <c r="P5" s="24"/>
      <c r="Q5" s="25"/>
      <c r="R5" s="25"/>
      <c r="S5" s="25"/>
      <c r="T5" s="26"/>
      <c r="U5" s="119"/>
      <c r="V5" s="119"/>
      <c r="W5" s="119"/>
      <c r="X5" s="119"/>
      <c r="Y5" s="119"/>
      <c r="Z5" s="119"/>
      <c r="AA5" s="3"/>
    </row>
    <row r="6" spans="1:27" ht="13.5" customHeight="1" x14ac:dyDescent="0.25">
      <c r="A6" s="3"/>
      <c r="B6" s="34" t="s">
        <v>3</v>
      </c>
      <c r="C6" s="35"/>
      <c r="D6" s="35"/>
      <c r="E6" s="35"/>
      <c r="F6" s="38"/>
      <c r="G6" s="38"/>
      <c r="H6" s="38"/>
      <c r="I6" s="38"/>
      <c r="J6" s="38"/>
      <c r="K6" s="38"/>
      <c r="L6" s="35" t="s">
        <v>6</v>
      </c>
      <c r="M6" s="35"/>
      <c r="N6" s="35"/>
      <c r="O6" s="35"/>
      <c r="P6" s="27"/>
      <c r="Q6" s="28"/>
      <c r="R6" s="28"/>
      <c r="S6" s="28"/>
      <c r="T6" s="29"/>
      <c r="U6" s="119"/>
      <c r="V6" s="119"/>
      <c r="W6" s="119"/>
      <c r="X6" s="119"/>
      <c r="Y6" s="119"/>
      <c r="Z6" s="119"/>
      <c r="AA6" s="3"/>
    </row>
    <row r="7" spans="1:27" s="1" customFormat="1" ht="6" customHeight="1" x14ac:dyDescent="0.25">
      <c r="A7" s="3"/>
      <c r="B7" s="16"/>
      <c r="C7" s="16"/>
      <c r="D7" s="16"/>
      <c r="E7" s="16"/>
      <c r="F7" s="16"/>
      <c r="G7" s="16"/>
      <c r="H7" s="16"/>
      <c r="I7" s="16"/>
      <c r="J7" s="16"/>
      <c r="K7" s="16"/>
      <c r="L7" s="16"/>
      <c r="M7" s="16"/>
      <c r="N7" s="16"/>
      <c r="O7" s="16"/>
      <c r="P7" s="16"/>
      <c r="Q7" s="16"/>
      <c r="R7" s="16"/>
      <c r="S7" s="16"/>
      <c r="T7" s="16"/>
      <c r="U7" s="119"/>
      <c r="V7" s="119"/>
      <c r="W7" s="119"/>
      <c r="X7" s="119"/>
      <c r="Y7" s="119"/>
      <c r="Z7" s="119"/>
      <c r="AA7" s="3"/>
    </row>
    <row r="8" spans="1:27" ht="13.5" customHeight="1" thickBot="1" x14ac:dyDescent="0.3">
      <c r="A8" s="3"/>
      <c r="B8" s="18" t="s">
        <v>50</v>
      </c>
      <c r="C8" s="19"/>
      <c r="D8" s="19"/>
      <c r="E8" s="19"/>
      <c r="F8" s="19"/>
      <c r="G8" s="19"/>
      <c r="H8" s="19"/>
      <c r="I8" s="19"/>
      <c r="J8" s="19"/>
      <c r="K8" s="19"/>
      <c r="L8" s="19"/>
      <c r="M8" s="19"/>
      <c r="N8" s="19"/>
      <c r="O8" s="19"/>
      <c r="P8" s="19"/>
      <c r="Q8" s="19"/>
      <c r="R8" s="19"/>
      <c r="S8" s="19"/>
      <c r="T8" s="20"/>
      <c r="U8" s="119"/>
      <c r="V8" s="119"/>
      <c r="W8" s="119"/>
      <c r="X8" s="119"/>
      <c r="Y8" s="119"/>
      <c r="Z8" s="119"/>
      <c r="AA8" s="3"/>
    </row>
    <row r="9" spans="1:27" ht="13.5" customHeight="1" x14ac:dyDescent="0.25">
      <c r="A9" s="3"/>
      <c r="B9" s="32" t="s">
        <v>8</v>
      </c>
      <c r="C9" s="33"/>
      <c r="D9" s="33"/>
      <c r="E9" s="33"/>
      <c r="F9" s="33"/>
      <c r="G9" s="33"/>
      <c r="H9" s="33"/>
      <c r="I9" s="21" t="s">
        <v>55</v>
      </c>
      <c r="J9" s="22"/>
      <c r="K9" s="22"/>
      <c r="L9" s="22"/>
      <c r="M9" s="22"/>
      <c r="N9" s="22"/>
      <c r="O9" s="22"/>
      <c r="P9" s="22"/>
      <c r="Q9" s="22"/>
      <c r="R9" s="22"/>
      <c r="S9" s="22"/>
      <c r="T9" s="120"/>
      <c r="U9" s="119"/>
      <c r="V9" s="119"/>
      <c r="W9" s="119"/>
      <c r="X9" s="119"/>
      <c r="Y9" s="119"/>
      <c r="Z9" s="119"/>
      <c r="AA9" s="3"/>
    </row>
    <row r="10" spans="1:27" ht="13.5" customHeight="1" x14ac:dyDescent="0.25">
      <c r="A10" s="3"/>
      <c r="B10" s="32" t="str">
        <f>IF(I9="Ortaöğretim","Mezun Olduğu Okul Adı",IF(OR(I9="Önlisans",I9="Lisans"),"Mezun Olduğu Üniversite Adı","Öğrenim Durumunu Seçiniz"))</f>
        <v>Mezun Olduğu Üniversite Adı</v>
      </c>
      <c r="C10" s="33"/>
      <c r="D10" s="33"/>
      <c r="E10" s="33"/>
      <c r="F10" s="33"/>
      <c r="G10" s="33"/>
      <c r="H10" s="33"/>
      <c r="I10" s="24"/>
      <c r="J10" s="25"/>
      <c r="K10" s="25"/>
      <c r="L10" s="25"/>
      <c r="M10" s="25"/>
      <c r="N10" s="25"/>
      <c r="O10" s="25"/>
      <c r="P10" s="25"/>
      <c r="Q10" s="25"/>
      <c r="R10" s="25"/>
      <c r="S10" s="25"/>
      <c r="T10" s="114"/>
      <c r="U10" s="119"/>
      <c r="V10" s="119"/>
      <c r="W10" s="119"/>
      <c r="X10" s="119"/>
      <c r="Y10" s="119"/>
      <c r="Z10" s="119"/>
      <c r="AA10" s="3"/>
    </row>
    <row r="11" spans="1:27" ht="13.5" customHeight="1" x14ac:dyDescent="0.25">
      <c r="A11" s="3"/>
      <c r="B11" s="32" t="str">
        <f>IF(I9="Ortaöğretim","Mezuniyet Alanı",IF(OR(I9="Önlisans",I9="Lisans"),"Fakülte/Meslek Yüksekokulu","Öğrenim Durumunu Seçiniz"))</f>
        <v>Fakülte/Meslek Yüksekokulu</v>
      </c>
      <c r="C11" s="33"/>
      <c r="D11" s="33"/>
      <c r="E11" s="33"/>
      <c r="F11" s="33"/>
      <c r="G11" s="33"/>
      <c r="H11" s="33"/>
      <c r="I11" s="24"/>
      <c r="J11" s="25"/>
      <c r="K11" s="25"/>
      <c r="L11" s="25"/>
      <c r="M11" s="25"/>
      <c r="N11" s="25"/>
      <c r="O11" s="25"/>
      <c r="P11" s="25"/>
      <c r="Q11" s="25"/>
      <c r="R11" s="25"/>
      <c r="S11" s="25"/>
      <c r="T11" s="114"/>
      <c r="U11" s="119"/>
      <c r="V11" s="119"/>
      <c r="W11" s="119"/>
      <c r="X11" s="119"/>
      <c r="Y11" s="119"/>
      <c r="Z11" s="119"/>
      <c r="AA11" s="3"/>
    </row>
    <row r="12" spans="1:27" ht="13.5" customHeight="1" x14ac:dyDescent="0.25">
      <c r="A12" s="3"/>
      <c r="B12" s="34" t="str">
        <f>IF(I9="Ortaöğretim","Mezuniyet Programı/Dalı",IF(OR(I9="Önlisans",I9="Lisans"),"Bölüm/Program","Öğrenim Durumunu Seçiniz"))</f>
        <v>Bölüm/Program</v>
      </c>
      <c r="C12" s="35"/>
      <c r="D12" s="35"/>
      <c r="E12" s="35"/>
      <c r="F12" s="35"/>
      <c r="G12" s="35"/>
      <c r="H12" s="35"/>
      <c r="I12" s="27"/>
      <c r="J12" s="28"/>
      <c r="K12" s="28"/>
      <c r="L12" s="28"/>
      <c r="M12" s="28"/>
      <c r="N12" s="28"/>
      <c r="O12" s="28"/>
      <c r="P12" s="28"/>
      <c r="Q12" s="28"/>
      <c r="R12" s="28"/>
      <c r="S12" s="28"/>
      <c r="T12" s="115"/>
      <c r="U12" s="119"/>
      <c r="V12" s="119"/>
      <c r="W12" s="119"/>
      <c r="X12" s="119"/>
      <c r="Y12" s="119"/>
      <c r="Z12" s="119"/>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62" t="s">
        <v>11</v>
      </c>
      <c r="C14" s="63"/>
      <c r="D14" s="63"/>
      <c r="E14" s="63"/>
      <c r="F14" s="63"/>
      <c r="G14" s="63"/>
      <c r="H14" s="63"/>
      <c r="I14" s="63"/>
      <c r="J14" s="63"/>
      <c r="K14" s="63"/>
      <c r="L14" s="63"/>
      <c r="M14" s="63"/>
      <c r="N14" s="63"/>
      <c r="O14" s="63"/>
      <c r="P14" s="63"/>
      <c r="Q14" s="63"/>
      <c r="R14" s="63"/>
      <c r="S14" s="63"/>
      <c r="T14" s="63"/>
      <c r="U14" s="63"/>
      <c r="V14" s="63"/>
      <c r="W14" s="63"/>
      <c r="X14" s="63"/>
      <c r="Y14" s="63"/>
      <c r="Z14" s="64"/>
      <c r="AA14" s="3"/>
    </row>
    <row r="15" spans="1:27" s="5" customFormat="1" ht="30.75" customHeight="1" x14ac:dyDescent="0.25">
      <c r="A15" s="3"/>
      <c r="B15" s="102" t="s">
        <v>31</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4"/>
      <c r="AA15" s="3"/>
    </row>
    <row r="16" spans="1:27" s="5" customFormat="1" ht="27.75" customHeight="1" x14ac:dyDescent="0.25">
      <c r="A16" s="3"/>
      <c r="B16" s="66" t="s">
        <v>36</v>
      </c>
      <c r="C16" s="67"/>
      <c r="D16" s="67"/>
      <c r="E16" s="67"/>
      <c r="F16" s="67"/>
      <c r="G16" s="67"/>
      <c r="H16" s="67"/>
      <c r="I16" s="67"/>
      <c r="J16" s="67"/>
      <c r="K16" s="67"/>
      <c r="L16" s="67"/>
      <c r="M16" s="67"/>
      <c r="N16" s="67"/>
      <c r="O16" s="67"/>
      <c r="P16" s="67"/>
      <c r="Q16" s="67"/>
      <c r="R16" s="67"/>
      <c r="S16" s="67"/>
      <c r="T16" s="67"/>
      <c r="U16" s="67"/>
      <c r="V16" s="67"/>
      <c r="W16" s="67"/>
      <c r="X16" s="67"/>
      <c r="Y16" s="67"/>
      <c r="Z16" s="68"/>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108" t="s">
        <v>51</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10"/>
      <c r="AA18" s="3"/>
    </row>
    <row r="19" spans="1:27" s="5" customFormat="1" ht="28.5" customHeight="1" x14ac:dyDescent="0.25">
      <c r="A19" s="3"/>
      <c r="B19" s="122" t="s">
        <v>33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4"/>
      <c r="AA19" s="3"/>
    </row>
    <row r="20" spans="1:27" s="5" customFormat="1" ht="24.75" customHeight="1" x14ac:dyDescent="0.25">
      <c r="A20" s="3"/>
      <c r="B20" s="66" t="s">
        <v>34</v>
      </c>
      <c r="C20" s="67"/>
      <c r="D20" s="67"/>
      <c r="E20" s="67"/>
      <c r="F20" s="67"/>
      <c r="G20" s="67"/>
      <c r="H20" s="67"/>
      <c r="I20" s="67"/>
      <c r="J20" s="67"/>
      <c r="K20" s="67"/>
      <c r="L20" s="67"/>
      <c r="M20" s="67"/>
      <c r="N20" s="67"/>
      <c r="O20" s="67"/>
      <c r="P20" s="67"/>
      <c r="Q20" s="67"/>
      <c r="R20" s="67"/>
      <c r="S20" s="67"/>
      <c r="T20" s="67"/>
      <c r="U20" s="67"/>
      <c r="V20" s="67"/>
      <c r="W20" s="67"/>
      <c r="X20" s="67"/>
      <c r="Y20" s="67"/>
      <c r="Z20" s="68"/>
      <c r="AA20" s="3"/>
    </row>
    <row r="21" spans="1:27" s="5" customFormat="1" ht="13.5" customHeight="1" x14ac:dyDescent="0.25">
      <c r="A21" s="3"/>
      <c r="B21" s="105" t="s">
        <v>32</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7"/>
      <c r="AA21" s="3"/>
    </row>
    <row r="22" spans="1:27" s="5" customFormat="1" ht="13.5" customHeight="1" x14ac:dyDescent="0.25">
      <c r="A22" s="3"/>
      <c r="B22" s="66" t="s">
        <v>34</v>
      </c>
      <c r="C22" s="67"/>
      <c r="D22" s="67"/>
      <c r="E22" s="67"/>
      <c r="F22" s="67"/>
      <c r="G22" s="67"/>
      <c r="H22" s="67"/>
      <c r="I22" s="67"/>
      <c r="J22" s="67"/>
      <c r="K22" s="67"/>
      <c r="L22" s="67"/>
      <c r="M22" s="67"/>
      <c r="N22" s="67"/>
      <c r="O22" s="67"/>
      <c r="P22" s="67"/>
      <c r="Q22" s="67"/>
      <c r="R22" s="67"/>
      <c r="S22" s="67"/>
      <c r="T22" s="67"/>
      <c r="U22" s="67"/>
      <c r="V22" s="67"/>
      <c r="W22" s="67"/>
      <c r="X22" s="67"/>
      <c r="Y22" s="67"/>
      <c r="Z22" s="68"/>
      <c r="AA22" s="3"/>
    </row>
    <row r="23" spans="1:27" s="5" customFormat="1" ht="13.5" customHeight="1" x14ac:dyDescent="0.25">
      <c r="A23" s="3"/>
      <c r="B23" s="69"/>
      <c r="C23" s="70"/>
      <c r="D23" s="70"/>
      <c r="E23" s="70"/>
      <c r="F23" s="70"/>
      <c r="G23" s="70"/>
      <c r="H23" s="70"/>
      <c r="I23" s="70"/>
      <c r="J23" s="70"/>
      <c r="K23" s="70"/>
      <c r="L23" s="70"/>
      <c r="M23" s="70"/>
      <c r="N23" s="70"/>
      <c r="O23" s="70"/>
      <c r="P23" s="70"/>
      <c r="Q23" s="70"/>
      <c r="R23" s="70"/>
      <c r="S23" s="70"/>
      <c r="T23" s="70"/>
      <c r="U23" s="70"/>
      <c r="V23" s="70"/>
      <c r="W23" s="70"/>
      <c r="X23" s="70"/>
      <c r="Y23" s="70"/>
      <c r="Z23" s="71"/>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62" t="s">
        <v>52</v>
      </c>
      <c r="C25" s="63"/>
      <c r="D25" s="63"/>
      <c r="E25" s="63"/>
      <c r="F25" s="63"/>
      <c r="G25" s="63"/>
      <c r="H25" s="63"/>
      <c r="I25" s="63"/>
      <c r="J25" s="63"/>
      <c r="K25" s="63"/>
      <c r="L25" s="63"/>
      <c r="M25" s="63"/>
      <c r="N25" s="63"/>
      <c r="O25" s="63"/>
      <c r="P25" s="63"/>
      <c r="Q25" s="63"/>
      <c r="R25" s="63"/>
      <c r="S25" s="63"/>
      <c r="T25" s="63"/>
      <c r="U25" s="63"/>
      <c r="V25" s="63"/>
      <c r="W25" s="63"/>
      <c r="X25" s="63"/>
      <c r="Y25" s="63"/>
      <c r="Z25" s="64"/>
      <c r="AA25" s="3"/>
    </row>
    <row r="26" spans="1:27" s="5" customFormat="1" ht="13.5" customHeight="1" x14ac:dyDescent="0.25">
      <c r="A26" s="3"/>
      <c r="B26" s="116" t="s">
        <v>27</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8"/>
      <c r="AA26" s="3"/>
    </row>
    <row r="27" spans="1:27" s="5" customFormat="1" ht="13.5" customHeight="1" x14ac:dyDescent="0.25">
      <c r="A27" s="3"/>
      <c r="B27" s="100" t="str">
        <f>IF(B26="Seçiniz","",IF(OR(B26="Yaptım(Erbaş/Er)",B26="Yaptım(Yedek Subay)",B26="Bedelli (Gidecek)",B26="Askerde"),"Sevk Tarihi",IF(B26="Tecilli","Tecil Tarihi","")))</f>
        <v/>
      </c>
      <c r="C27" s="101"/>
      <c r="D27" s="101"/>
      <c r="E27" s="101"/>
      <c r="F27" s="101"/>
      <c r="G27" s="125"/>
      <c r="H27" s="126"/>
      <c r="I27" s="126"/>
      <c r="J27" s="126"/>
      <c r="K27" s="126"/>
      <c r="L27" s="126"/>
      <c r="M27" s="127"/>
      <c r="N27" s="130" t="str">
        <f>IF(B26="Askerde","Muhtemel Terhis Tarihi",IF(B26="Seçiniz","",IF(OR(B26="Yaptım(Erbaş/Er)",B26="Yaptım(Yedek Subay)"),"Terhis Tarihi","")))</f>
        <v/>
      </c>
      <c r="O27" s="130"/>
      <c r="P27" s="130"/>
      <c r="Q27" s="130"/>
      <c r="R27" s="130"/>
      <c r="S27" s="125"/>
      <c r="T27" s="126"/>
      <c r="U27" s="126"/>
      <c r="V27" s="126"/>
      <c r="W27" s="126"/>
      <c r="X27" s="126"/>
      <c r="Y27" s="127"/>
      <c r="Z27" s="15"/>
      <c r="AA27" s="3"/>
    </row>
    <row r="28" spans="1:27" s="5" customFormat="1" ht="6" customHeight="1" x14ac:dyDescent="0.25">
      <c r="A28" s="3"/>
      <c r="B28" s="6"/>
      <c r="C28" s="6"/>
      <c r="D28" s="6"/>
      <c r="E28" s="6"/>
      <c r="F28" s="6"/>
      <c r="G28" s="6"/>
      <c r="H28" s="6"/>
      <c r="I28" s="6"/>
      <c r="J28" s="6"/>
      <c r="K28" s="6"/>
      <c r="L28" s="6"/>
      <c r="M28" s="6"/>
      <c r="N28" s="6"/>
      <c r="O28" s="6"/>
      <c r="P28" s="6"/>
      <c r="Q28" s="6"/>
      <c r="R28" s="6"/>
      <c r="S28" s="6"/>
      <c r="T28" s="6"/>
      <c r="U28" s="6"/>
      <c r="V28" s="6"/>
      <c r="W28" s="6"/>
      <c r="X28" s="6"/>
      <c r="Y28" s="6"/>
      <c r="Z28" s="6"/>
      <c r="AA28" s="3"/>
    </row>
    <row r="29" spans="1:27" s="5" customFormat="1" ht="13.5" customHeight="1" thickBot="1" x14ac:dyDescent="0.3">
      <c r="A29" s="3"/>
      <c r="B29" s="62" t="s">
        <v>53</v>
      </c>
      <c r="C29" s="63"/>
      <c r="D29" s="63"/>
      <c r="E29" s="63"/>
      <c r="F29" s="63"/>
      <c r="G29" s="63"/>
      <c r="H29" s="63"/>
      <c r="I29" s="63"/>
      <c r="J29" s="63"/>
      <c r="K29" s="63"/>
      <c r="L29" s="63"/>
      <c r="M29" s="63"/>
      <c r="N29" s="63"/>
      <c r="O29" s="63"/>
      <c r="P29" s="63"/>
      <c r="Q29" s="63"/>
      <c r="R29" s="63"/>
      <c r="S29" s="63"/>
      <c r="T29" s="63"/>
      <c r="U29" s="63"/>
      <c r="V29" s="63"/>
      <c r="W29" s="63"/>
      <c r="X29" s="63"/>
      <c r="Y29" s="63"/>
      <c r="Z29" s="64"/>
      <c r="AA29" s="3"/>
    </row>
    <row r="30" spans="1:27" s="5" customFormat="1" ht="13.5" customHeight="1" x14ac:dyDescent="0.25">
      <c r="A30" s="3"/>
      <c r="B30" s="135" t="s">
        <v>41</v>
      </c>
      <c r="C30" s="136"/>
      <c r="D30" s="136"/>
      <c r="E30" s="136"/>
      <c r="F30" s="136"/>
      <c r="G30" s="136"/>
      <c r="H30" s="136"/>
      <c r="I30" s="136"/>
      <c r="J30" s="137"/>
      <c r="K30" s="140" t="str">
        <f>IF(B30="Lütfen 5510 4/a (SSK) hizmetini seçiniz.","",IF(B30="5510 4/a (SSK) hizmetim vardır.","4/a Sicil No (SSK Sicil No) yazınız.",""))</f>
        <v/>
      </c>
      <c r="L30" s="141"/>
      <c r="M30" s="141"/>
      <c r="N30" s="141"/>
      <c r="O30" s="141"/>
      <c r="P30" s="141"/>
      <c r="Q30" s="141"/>
      <c r="R30" s="141"/>
      <c r="S30" s="111"/>
      <c r="T30" s="112"/>
      <c r="U30" s="112"/>
      <c r="V30" s="112"/>
      <c r="W30" s="112"/>
      <c r="X30" s="112"/>
      <c r="Y30" s="112"/>
      <c r="Z30" s="113"/>
      <c r="AA30" s="3"/>
    </row>
    <row r="31" spans="1:27" s="5" customFormat="1" ht="13.5" customHeight="1" x14ac:dyDescent="0.25">
      <c r="A31" s="3"/>
      <c r="B31" s="143" t="s">
        <v>42</v>
      </c>
      <c r="C31" s="144"/>
      <c r="D31" s="144"/>
      <c r="E31" s="144"/>
      <c r="F31" s="144"/>
      <c r="G31" s="144"/>
      <c r="H31" s="144"/>
      <c r="I31" s="144"/>
      <c r="J31" s="145"/>
      <c r="K31" s="142" t="str">
        <f>IF(B31="Lütfen 5510 4/b (Bağkur) hizmetini seçiniz.","",IF(B31="5510 4/b (Bağkur) hizmetim vardır.","4/b Sicil No (Bağkur Sicil No) yazınız.",""))</f>
        <v/>
      </c>
      <c r="L31" s="142"/>
      <c r="M31" s="142"/>
      <c r="N31" s="142"/>
      <c r="O31" s="142"/>
      <c r="P31" s="142"/>
      <c r="Q31" s="142"/>
      <c r="R31" s="142"/>
      <c r="S31" s="121"/>
      <c r="T31" s="121"/>
      <c r="U31" s="121"/>
      <c r="V31" s="121"/>
      <c r="W31" s="121"/>
      <c r="X31" s="121"/>
      <c r="Y31" s="121"/>
      <c r="Z31" s="121"/>
      <c r="AA31" s="3"/>
    </row>
    <row r="32" spans="1:27" s="5" customFormat="1" ht="13.5" customHeight="1" x14ac:dyDescent="0.25">
      <c r="A32" s="3"/>
      <c r="B32" s="138" t="s">
        <v>44</v>
      </c>
      <c r="C32" s="138"/>
      <c r="D32" s="138"/>
      <c r="E32" s="138"/>
      <c r="F32" s="138"/>
      <c r="G32" s="138"/>
      <c r="H32" s="138"/>
      <c r="I32" s="138"/>
      <c r="J32" s="138"/>
      <c r="K32" s="139" t="str">
        <f>IF(B32="Lütfen Kamu Hizmet Bilgilerinizi Seçiniz.","",IF(B32="Kamu Hizmetim Vardır.","En son görev yapmakta/yapmış olduğunuz Kurum/Kuruluş bilgilerini giriniz.",""))</f>
        <v/>
      </c>
      <c r="L32" s="139"/>
      <c r="M32" s="139"/>
      <c r="N32" s="139"/>
      <c r="O32" s="139"/>
      <c r="P32" s="139"/>
      <c r="Q32" s="139"/>
      <c r="R32" s="139"/>
      <c r="S32" s="139"/>
      <c r="T32" s="139"/>
      <c r="U32" s="139"/>
      <c r="V32" s="139"/>
      <c r="W32" s="139"/>
      <c r="X32" s="139"/>
      <c r="Y32" s="139"/>
      <c r="Z32" s="139"/>
      <c r="AA32" s="3"/>
    </row>
    <row r="33" spans="1:27" s="5" customFormat="1" ht="13.5" customHeight="1" x14ac:dyDescent="0.25">
      <c r="A33" s="3"/>
      <c r="B33" s="39" t="str">
        <f>IF(B32="Kamu Hizmetim Vardır.","Kurum/Kuruluş Adı","")</f>
        <v/>
      </c>
      <c r="C33" s="39"/>
      <c r="D33" s="39"/>
      <c r="E33" s="39"/>
      <c r="F33" s="57"/>
      <c r="G33" s="58"/>
      <c r="H33" s="58"/>
      <c r="I33" s="58"/>
      <c r="J33" s="58"/>
      <c r="K33" s="58"/>
      <c r="L33" s="58"/>
      <c r="M33" s="58"/>
      <c r="N33" s="58"/>
      <c r="O33" s="58"/>
      <c r="P33" s="58"/>
      <c r="Q33" s="59"/>
      <c r="R33" s="39" t="str">
        <f>IF(B32="Kamu Hizmetim Vardır.","Unvanı","")</f>
        <v/>
      </c>
      <c r="S33" s="39"/>
      <c r="T33" s="57"/>
      <c r="U33" s="58"/>
      <c r="V33" s="58"/>
      <c r="W33" s="58"/>
      <c r="X33" s="58"/>
      <c r="Y33" s="58"/>
      <c r="Z33" s="59"/>
      <c r="AA33" s="3"/>
    </row>
    <row r="34" spans="1:27" s="5" customFormat="1" ht="13.5" customHeight="1" x14ac:dyDescent="0.25">
      <c r="A34" s="3"/>
      <c r="B34" s="39" t="str">
        <f>IF(B32="Kamu Hizmetim Vardır.","Emekli Sicil No","")</f>
        <v/>
      </c>
      <c r="C34" s="39"/>
      <c r="D34" s="39"/>
      <c r="E34" s="39"/>
      <c r="F34" s="60"/>
      <c r="G34" s="60"/>
      <c r="H34" s="60"/>
      <c r="I34" s="60"/>
      <c r="J34" s="39" t="str">
        <f>IF(B32="Kamu Hizmetim Vardır.","Göreve Başlama Tarihi","")</f>
        <v/>
      </c>
      <c r="K34" s="39"/>
      <c r="L34" s="39"/>
      <c r="M34" s="39"/>
      <c r="N34" s="39"/>
      <c r="O34" s="61"/>
      <c r="P34" s="61"/>
      <c r="Q34" s="61"/>
      <c r="R34" s="39" t="str">
        <f>IF(B32="Kamu Hizmetim Vardır.","Ayrıldıysa Ayrılış Tarihi","")</f>
        <v/>
      </c>
      <c r="S34" s="39"/>
      <c r="T34" s="39"/>
      <c r="U34" s="39"/>
      <c r="V34" s="39"/>
      <c r="W34" s="39"/>
      <c r="X34" s="61"/>
      <c r="Y34" s="61"/>
      <c r="Z34" s="61"/>
      <c r="AA34" s="3"/>
    </row>
    <row r="35" spans="1:27" s="5" customFormat="1" ht="6" customHeight="1" x14ac:dyDescent="0.25">
      <c r="A35" s="3"/>
      <c r="B35" s="81"/>
      <c r="C35" s="82"/>
      <c r="D35" s="82"/>
      <c r="E35" s="82"/>
      <c r="F35" s="82"/>
      <c r="G35" s="82"/>
      <c r="H35" s="82"/>
      <c r="I35" s="82"/>
      <c r="J35" s="82"/>
      <c r="K35" s="82"/>
      <c r="L35" s="82"/>
      <c r="M35" s="82"/>
      <c r="N35" s="82"/>
      <c r="O35" s="82"/>
      <c r="P35" s="82"/>
      <c r="Q35" s="82"/>
      <c r="R35" s="82"/>
      <c r="S35" s="82"/>
      <c r="T35" s="82"/>
      <c r="U35" s="82"/>
      <c r="V35" s="82"/>
      <c r="W35" s="82"/>
      <c r="X35" s="82"/>
      <c r="Y35" s="82"/>
      <c r="Z35" s="83"/>
      <c r="AA35" s="3"/>
    </row>
    <row r="36" spans="1:27" s="5" customFormat="1" ht="13.5" customHeight="1" thickBot="1" x14ac:dyDescent="0.3">
      <c r="A36" s="3"/>
      <c r="B36" s="62" t="s">
        <v>54</v>
      </c>
      <c r="C36" s="63"/>
      <c r="D36" s="63"/>
      <c r="E36" s="63"/>
      <c r="F36" s="63"/>
      <c r="G36" s="63"/>
      <c r="H36" s="63"/>
      <c r="I36" s="63"/>
      <c r="J36" s="63"/>
      <c r="K36" s="63"/>
      <c r="L36" s="63"/>
      <c r="M36" s="63"/>
      <c r="N36" s="63"/>
      <c r="O36" s="63"/>
      <c r="P36" s="63"/>
      <c r="Q36" s="63"/>
      <c r="R36" s="63"/>
      <c r="S36" s="63"/>
      <c r="T36" s="63"/>
      <c r="U36" s="63"/>
      <c r="V36" s="63"/>
      <c r="W36" s="63"/>
      <c r="X36" s="63"/>
      <c r="Y36" s="63"/>
      <c r="Z36" s="64"/>
      <c r="AA36" s="3"/>
    </row>
    <row r="37" spans="1:27" s="5" customFormat="1" ht="27" customHeight="1" x14ac:dyDescent="0.25">
      <c r="A37" s="3"/>
      <c r="B37" s="131" t="s">
        <v>9</v>
      </c>
      <c r="C37" s="132"/>
      <c r="D37" s="132"/>
      <c r="E37" s="132"/>
      <c r="F37" s="132"/>
      <c r="G37" s="133"/>
      <c r="H37" s="133"/>
      <c r="I37" s="133"/>
      <c r="J37" s="133"/>
      <c r="K37" s="133"/>
      <c r="L37" s="133"/>
      <c r="M37" s="133"/>
      <c r="N37" s="133"/>
      <c r="O37" s="133"/>
      <c r="P37" s="133"/>
      <c r="Q37" s="133"/>
      <c r="R37" s="133"/>
      <c r="S37" s="133"/>
      <c r="T37" s="133"/>
      <c r="U37" s="133"/>
      <c r="V37" s="133"/>
      <c r="W37" s="133"/>
      <c r="X37" s="133"/>
      <c r="Y37" s="133"/>
      <c r="Z37" s="134"/>
      <c r="AA37" s="3"/>
    </row>
    <row r="38" spans="1:27" s="5" customFormat="1" ht="13.5" customHeight="1" x14ac:dyDescent="0.25">
      <c r="A38" s="3"/>
      <c r="B38" s="128" t="s">
        <v>16</v>
      </c>
      <c r="C38" s="129"/>
      <c r="D38" s="129"/>
      <c r="E38" s="129"/>
      <c r="F38" s="129"/>
      <c r="G38" s="65"/>
      <c r="H38" s="65"/>
      <c r="I38" s="65"/>
      <c r="J38" s="65"/>
      <c r="K38" s="65"/>
      <c r="L38" s="65"/>
      <c r="M38" s="65"/>
      <c r="N38" s="65"/>
      <c r="O38" s="88" t="s">
        <v>46</v>
      </c>
      <c r="P38" s="88"/>
      <c r="Q38" s="88"/>
      <c r="R38" s="88"/>
      <c r="S38" s="88"/>
      <c r="T38" s="86"/>
      <c r="U38" s="86"/>
      <c r="V38" s="86"/>
      <c r="W38" s="86"/>
      <c r="X38" s="86"/>
      <c r="Y38" s="86"/>
      <c r="Z38" s="87"/>
      <c r="AA38" s="3"/>
    </row>
    <row r="39" spans="1:27" s="5" customFormat="1" ht="13.5" customHeight="1" x14ac:dyDescent="0.25">
      <c r="A39" s="3"/>
      <c r="B39" s="100" t="s">
        <v>18</v>
      </c>
      <c r="C39" s="101"/>
      <c r="D39" s="101"/>
      <c r="E39" s="101"/>
      <c r="F39" s="101"/>
      <c r="G39" s="85"/>
      <c r="H39" s="85"/>
      <c r="I39" s="85"/>
      <c r="J39" s="85"/>
      <c r="K39" s="85"/>
      <c r="L39" s="85"/>
      <c r="M39" s="85"/>
      <c r="N39" s="85"/>
      <c r="O39" s="84" t="s">
        <v>47</v>
      </c>
      <c r="P39" s="84"/>
      <c r="Q39" s="84"/>
      <c r="R39" s="84"/>
      <c r="S39" s="84"/>
      <c r="T39" s="65"/>
      <c r="U39" s="65"/>
      <c r="V39" s="65"/>
      <c r="W39" s="65"/>
      <c r="X39" s="65"/>
      <c r="Y39" s="65"/>
      <c r="Z39" s="65"/>
      <c r="AA39" s="3"/>
    </row>
    <row r="40" spans="1:27" s="5" customFormat="1" ht="7.5" customHeight="1" x14ac:dyDescent="0.25">
      <c r="A40" s="3"/>
      <c r="B40" s="7"/>
      <c r="C40" s="7"/>
      <c r="D40" s="7"/>
      <c r="E40" s="7"/>
      <c r="F40" s="7"/>
      <c r="G40" s="7"/>
      <c r="H40" s="7"/>
      <c r="I40" s="7"/>
      <c r="J40" s="7"/>
      <c r="K40" s="6"/>
      <c r="L40" s="6"/>
      <c r="M40" s="6"/>
      <c r="N40" s="6"/>
      <c r="O40" s="6"/>
      <c r="P40" s="6"/>
      <c r="Q40" s="6"/>
      <c r="R40" s="6"/>
      <c r="S40" s="6"/>
      <c r="T40" s="6"/>
      <c r="U40" s="6"/>
      <c r="V40" s="6"/>
      <c r="W40" s="6"/>
      <c r="X40" s="6"/>
      <c r="Y40" s="6"/>
      <c r="Z40" s="6"/>
      <c r="AA40" s="3"/>
    </row>
    <row r="41" spans="1:27" ht="27" customHeight="1" thickBot="1" x14ac:dyDescent="0.3">
      <c r="A41" s="3"/>
      <c r="B41" s="97" t="s">
        <v>10</v>
      </c>
      <c r="C41" s="98"/>
      <c r="D41" s="98"/>
      <c r="E41" s="98"/>
      <c r="F41" s="98"/>
      <c r="G41" s="98"/>
      <c r="H41" s="98"/>
      <c r="I41" s="98"/>
      <c r="J41" s="98"/>
      <c r="K41" s="98"/>
      <c r="L41" s="98"/>
      <c r="M41" s="98"/>
      <c r="N41" s="98"/>
      <c r="O41" s="98"/>
      <c r="P41" s="98"/>
      <c r="Q41" s="98"/>
      <c r="R41" s="98"/>
      <c r="S41" s="98"/>
      <c r="T41" s="98"/>
      <c r="U41" s="98"/>
      <c r="V41" s="98"/>
      <c r="W41" s="98"/>
      <c r="X41" s="98"/>
      <c r="Y41" s="98"/>
      <c r="Z41" s="99"/>
      <c r="AA41" s="3"/>
    </row>
    <row r="42" spans="1:27" ht="18.95" customHeight="1" x14ac:dyDescent="0.25">
      <c r="A42" s="3"/>
      <c r="B42" s="89" t="s">
        <v>56</v>
      </c>
      <c r="C42" s="90"/>
      <c r="D42" s="90"/>
      <c r="E42" s="90"/>
      <c r="F42" s="90"/>
      <c r="G42" s="90"/>
      <c r="H42" s="90"/>
      <c r="I42" s="90"/>
      <c r="J42" s="90"/>
      <c r="K42" s="90"/>
      <c r="L42" s="90"/>
      <c r="M42" s="90"/>
      <c r="N42" s="90"/>
      <c r="O42" s="90"/>
      <c r="P42" s="90"/>
      <c r="Q42" s="90"/>
      <c r="R42" s="90"/>
      <c r="S42" s="90"/>
      <c r="T42" s="90"/>
      <c r="U42" s="90"/>
      <c r="V42" s="90"/>
      <c r="W42" s="90"/>
      <c r="X42" s="90"/>
      <c r="Y42" s="90"/>
      <c r="Z42" s="91"/>
      <c r="AA42" s="3"/>
    </row>
    <row r="43" spans="1:27" ht="18.95" customHeight="1" x14ac:dyDescent="0.25">
      <c r="A43" s="3"/>
      <c r="B43" s="92"/>
      <c r="C43" s="93"/>
      <c r="D43" s="93"/>
      <c r="E43" s="93"/>
      <c r="F43" s="93"/>
      <c r="G43" s="93"/>
      <c r="H43" s="93"/>
      <c r="I43" s="93"/>
      <c r="J43" s="93"/>
      <c r="K43" s="93"/>
      <c r="L43" s="93"/>
      <c r="M43" s="93"/>
      <c r="N43" s="93"/>
      <c r="O43" s="93"/>
      <c r="P43" s="93"/>
      <c r="Q43" s="93"/>
      <c r="R43" s="93"/>
      <c r="S43" s="93"/>
      <c r="T43" s="93"/>
      <c r="U43" s="93"/>
      <c r="V43" s="93"/>
      <c r="W43" s="93"/>
      <c r="X43" s="93"/>
      <c r="Y43" s="93"/>
      <c r="Z43" s="94"/>
      <c r="AA43" s="3"/>
    </row>
    <row r="44" spans="1:27" ht="18.95" customHeight="1" x14ac:dyDescent="0.25">
      <c r="A44" s="3"/>
      <c r="B44" s="92"/>
      <c r="C44" s="93"/>
      <c r="D44" s="93"/>
      <c r="E44" s="93"/>
      <c r="F44" s="93"/>
      <c r="G44" s="93"/>
      <c r="H44" s="93"/>
      <c r="I44" s="93"/>
      <c r="J44" s="93"/>
      <c r="K44" s="93"/>
      <c r="L44" s="93"/>
      <c r="M44" s="93"/>
      <c r="N44" s="93"/>
      <c r="O44" s="93"/>
      <c r="P44" s="93"/>
      <c r="Q44" s="93"/>
      <c r="R44" s="93"/>
      <c r="S44" s="93"/>
      <c r="T44" s="93"/>
      <c r="U44" s="93"/>
      <c r="V44" s="93"/>
      <c r="W44" s="93"/>
      <c r="X44" s="93"/>
      <c r="Y44" s="93"/>
      <c r="Z44" s="94"/>
      <c r="AA44" s="3"/>
    </row>
    <row r="45" spans="1:27" ht="18.95" customHeight="1" x14ac:dyDescent="0.25">
      <c r="A45" s="3"/>
      <c r="B45" s="92"/>
      <c r="C45" s="93"/>
      <c r="D45" s="93"/>
      <c r="E45" s="93"/>
      <c r="F45" s="93"/>
      <c r="G45" s="93"/>
      <c r="H45" s="93"/>
      <c r="I45" s="93"/>
      <c r="J45" s="93"/>
      <c r="K45" s="93"/>
      <c r="L45" s="93"/>
      <c r="M45" s="93"/>
      <c r="N45" s="93"/>
      <c r="O45" s="93"/>
      <c r="P45" s="93"/>
      <c r="Q45" s="93"/>
      <c r="R45" s="93"/>
      <c r="S45" s="93"/>
      <c r="T45" s="93"/>
      <c r="U45" s="93"/>
      <c r="V45" s="93"/>
      <c r="W45" s="93"/>
      <c r="X45" s="93"/>
      <c r="Y45" s="93"/>
      <c r="Z45" s="94"/>
      <c r="AA45" s="3"/>
    </row>
    <row r="46" spans="1:27" ht="18.95" customHeight="1" x14ac:dyDescent="0.25">
      <c r="A46" s="3"/>
      <c r="B46" s="92"/>
      <c r="C46" s="93"/>
      <c r="D46" s="93"/>
      <c r="E46" s="93"/>
      <c r="F46" s="93"/>
      <c r="G46" s="93"/>
      <c r="H46" s="93"/>
      <c r="I46" s="93"/>
      <c r="J46" s="93"/>
      <c r="K46" s="93"/>
      <c r="L46" s="93"/>
      <c r="M46" s="93"/>
      <c r="N46" s="93"/>
      <c r="O46" s="93"/>
      <c r="P46" s="93"/>
      <c r="Q46" s="93"/>
      <c r="R46" s="93"/>
      <c r="S46" s="93"/>
      <c r="T46" s="93"/>
      <c r="U46" s="93"/>
      <c r="V46" s="93"/>
      <c r="W46" s="93"/>
      <c r="X46" s="93"/>
      <c r="Y46" s="93"/>
      <c r="Z46" s="94"/>
      <c r="AA46" s="3"/>
    </row>
    <row r="47" spans="1:27" ht="18.95" customHeight="1" x14ac:dyDescent="0.25">
      <c r="A47" s="3"/>
      <c r="B47" s="92"/>
      <c r="C47" s="93"/>
      <c r="D47" s="93"/>
      <c r="E47" s="93"/>
      <c r="F47" s="93"/>
      <c r="G47" s="93"/>
      <c r="H47" s="93"/>
      <c r="I47" s="93"/>
      <c r="J47" s="93"/>
      <c r="K47" s="93"/>
      <c r="L47" s="93"/>
      <c r="M47" s="93"/>
      <c r="N47" s="93"/>
      <c r="O47" s="93"/>
      <c r="P47" s="93"/>
      <c r="Q47" s="93"/>
      <c r="R47" s="93"/>
      <c r="S47" s="93"/>
      <c r="T47" s="93"/>
      <c r="U47" s="93"/>
      <c r="V47" s="93"/>
      <c r="W47" s="93"/>
      <c r="X47" s="93"/>
      <c r="Y47" s="93"/>
      <c r="Z47" s="94"/>
      <c r="AA47" s="3"/>
    </row>
    <row r="48" spans="1:27" ht="18.95" customHeight="1" x14ac:dyDescent="0.25">
      <c r="A48" s="3"/>
      <c r="B48" s="92"/>
      <c r="C48" s="93"/>
      <c r="D48" s="93"/>
      <c r="E48" s="93"/>
      <c r="F48" s="93"/>
      <c r="G48" s="93"/>
      <c r="H48" s="93"/>
      <c r="I48" s="93"/>
      <c r="J48" s="93"/>
      <c r="K48" s="93"/>
      <c r="L48" s="93"/>
      <c r="M48" s="93"/>
      <c r="N48" s="93"/>
      <c r="O48" s="95"/>
      <c r="P48" s="95"/>
      <c r="Q48" s="95"/>
      <c r="R48" s="95"/>
      <c r="S48" s="95"/>
      <c r="T48" s="95"/>
      <c r="U48" s="95"/>
      <c r="V48" s="95"/>
      <c r="W48" s="95"/>
      <c r="X48" s="95"/>
      <c r="Y48" s="95"/>
      <c r="Z48" s="96"/>
      <c r="AA48" s="3"/>
    </row>
    <row r="49" spans="1:27" s="5" customFormat="1" ht="26.1" customHeight="1" x14ac:dyDescent="0.25">
      <c r="A49" s="3"/>
      <c r="B49" s="10"/>
      <c r="C49" s="11"/>
      <c r="D49" s="11"/>
      <c r="E49" s="11"/>
      <c r="F49" s="11"/>
      <c r="G49" s="14"/>
      <c r="H49" s="12"/>
      <c r="I49" s="12"/>
      <c r="J49" s="12"/>
      <c r="K49" s="12"/>
      <c r="L49" s="12"/>
      <c r="M49" s="12"/>
      <c r="N49" s="13"/>
      <c r="O49" s="72" t="s">
        <v>13</v>
      </c>
      <c r="P49" s="73"/>
      <c r="Q49" s="73"/>
      <c r="R49" s="74"/>
      <c r="S49" s="75"/>
      <c r="T49" s="76"/>
      <c r="U49" s="76"/>
      <c r="V49" s="76"/>
      <c r="W49" s="76"/>
      <c r="X49" s="76"/>
      <c r="Y49" s="76"/>
      <c r="Z49" s="77"/>
      <c r="AA49" s="3"/>
    </row>
    <row r="50" spans="1:27" s="5" customFormat="1" ht="26.1" customHeight="1" x14ac:dyDescent="0.25">
      <c r="A50" s="3"/>
      <c r="B50" s="45" t="s">
        <v>12</v>
      </c>
      <c r="C50" s="46"/>
      <c r="D50" s="46"/>
      <c r="E50" s="46"/>
      <c r="F50" s="47"/>
      <c r="G50" s="51" t="s">
        <v>17</v>
      </c>
      <c r="H50" s="52"/>
      <c r="I50" s="52"/>
      <c r="J50" s="52"/>
      <c r="K50" s="52"/>
      <c r="L50" s="52"/>
      <c r="M50" s="52"/>
      <c r="N50" s="53"/>
      <c r="O50" s="40" t="s">
        <v>14</v>
      </c>
      <c r="P50" s="41"/>
      <c r="Q50" s="41"/>
      <c r="R50" s="42"/>
      <c r="S50" s="78" t="str">
        <f>F4&amp;" " &amp;UPPER(F5)</f>
        <v xml:space="preserve"> </v>
      </c>
      <c r="T50" s="79"/>
      <c r="U50" s="79"/>
      <c r="V50" s="79"/>
      <c r="W50" s="79"/>
      <c r="X50" s="79"/>
      <c r="Y50" s="79"/>
      <c r="Z50" s="80"/>
      <c r="AA50" s="3"/>
    </row>
    <row r="51" spans="1:27" s="5" customFormat="1" ht="26.1" customHeight="1" x14ac:dyDescent="0.25">
      <c r="A51" s="3"/>
      <c r="B51" s="48"/>
      <c r="C51" s="49"/>
      <c r="D51" s="49"/>
      <c r="E51" s="49"/>
      <c r="F51" s="50"/>
      <c r="G51" s="54"/>
      <c r="H51" s="55"/>
      <c r="I51" s="55"/>
      <c r="J51" s="55"/>
      <c r="K51" s="55"/>
      <c r="L51" s="55"/>
      <c r="M51" s="55"/>
      <c r="N51" s="56"/>
      <c r="O51" s="40" t="s">
        <v>15</v>
      </c>
      <c r="P51" s="41"/>
      <c r="Q51" s="41"/>
      <c r="R51" s="42"/>
      <c r="S51" s="43"/>
      <c r="T51" s="41"/>
      <c r="U51" s="41"/>
      <c r="V51" s="41"/>
      <c r="W51" s="41"/>
      <c r="X51" s="41"/>
      <c r="Y51" s="41"/>
      <c r="Z51" s="44"/>
      <c r="AA51" s="3"/>
    </row>
    <row r="52" spans="1:27" ht="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61" spans="1:27" hidden="1" x14ac:dyDescent="0.25"/>
    <row r="62" spans="1:27" hidden="1" x14ac:dyDescent="0.25">
      <c r="D62" s="5"/>
      <c r="E62" s="8"/>
      <c r="Q62" s="5" t="s">
        <v>31</v>
      </c>
    </row>
    <row r="63" spans="1:27" hidden="1" x14ac:dyDescent="0.25">
      <c r="D63" s="17"/>
      <c r="Q63" s="5" t="s">
        <v>21</v>
      </c>
    </row>
    <row r="64" spans="1:27" hidden="1" x14ac:dyDescent="0.25">
      <c r="D64" s="17"/>
      <c r="Q64" s="5" t="s">
        <v>20</v>
      </c>
    </row>
    <row r="65" spans="4:17" hidden="1" x14ac:dyDescent="0.25">
      <c r="D65" s="17"/>
    </row>
    <row r="66" spans="4:17" hidden="1" x14ac:dyDescent="0.25">
      <c r="D66" s="17"/>
      <c r="Q66" s="5" t="s">
        <v>33</v>
      </c>
    </row>
    <row r="67" spans="4:17" hidden="1" x14ac:dyDescent="0.25">
      <c r="D67" s="17"/>
      <c r="Q67" s="5" t="s">
        <v>23</v>
      </c>
    </row>
    <row r="68" spans="4:17" hidden="1" x14ac:dyDescent="0.25">
      <c r="D68" s="17"/>
      <c r="Q68" s="5" t="s">
        <v>24</v>
      </c>
    </row>
    <row r="69" spans="4:17" hidden="1" x14ac:dyDescent="0.25">
      <c r="D69" s="17"/>
    </row>
    <row r="70" spans="4:17" hidden="1" x14ac:dyDescent="0.25">
      <c r="D70" s="17"/>
      <c r="Q70" s="5" t="s">
        <v>32</v>
      </c>
    </row>
    <row r="71" spans="4:17" hidden="1" x14ac:dyDescent="0.25">
      <c r="D71" s="17"/>
      <c r="Q71" s="5" t="s">
        <v>25</v>
      </c>
    </row>
    <row r="72" spans="4:17" hidden="1" x14ac:dyDescent="0.25">
      <c r="D72" s="17"/>
      <c r="Q72" s="5" t="s">
        <v>26</v>
      </c>
    </row>
    <row r="73" spans="4:17" hidden="1" x14ac:dyDescent="0.25">
      <c r="D73" s="17"/>
    </row>
    <row r="74" spans="4:17" hidden="1" x14ac:dyDescent="0.25">
      <c r="D74" s="17"/>
      <c r="Q74" s="9" t="s">
        <v>27</v>
      </c>
    </row>
    <row r="75" spans="4:17" hidden="1" x14ac:dyDescent="0.25">
      <c r="D75" s="17"/>
      <c r="Q75" s="9" t="s">
        <v>22</v>
      </c>
    </row>
    <row r="76" spans="4:17" hidden="1" x14ac:dyDescent="0.25">
      <c r="D76" s="17"/>
      <c r="Q76" s="9" t="s">
        <v>28</v>
      </c>
    </row>
    <row r="77" spans="4:17" hidden="1" x14ac:dyDescent="0.25">
      <c r="D77" s="17"/>
      <c r="Q77" s="9" t="s">
        <v>29</v>
      </c>
    </row>
    <row r="78" spans="4:17" hidden="1" x14ac:dyDescent="0.25">
      <c r="D78" s="17"/>
      <c r="Q78" s="9" t="s">
        <v>19</v>
      </c>
    </row>
    <row r="79" spans="4:17" hidden="1" x14ac:dyDescent="0.25">
      <c r="D79" s="17"/>
      <c r="Q79" s="9" t="s">
        <v>30</v>
      </c>
    </row>
    <row r="80" spans="4:17" hidden="1" x14ac:dyDescent="0.25">
      <c r="D80" s="17"/>
      <c r="Q80" s="9" t="s">
        <v>37</v>
      </c>
    </row>
    <row r="81" spans="4:18" hidden="1" x14ac:dyDescent="0.25">
      <c r="D81" s="17"/>
    </row>
    <row r="82" spans="4:18" hidden="1" x14ac:dyDescent="0.25">
      <c r="D82" s="17"/>
      <c r="R82" s="5"/>
    </row>
    <row r="83" spans="4:18" hidden="1" x14ac:dyDescent="0.25">
      <c r="D83" s="5"/>
      <c r="R83" s="5"/>
    </row>
    <row r="84" spans="4:18" hidden="1" x14ac:dyDescent="0.25">
      <c r="D84" s="5"/>
      <c r="R84" s="5"/>
    </row>
    <row r="85" spans="4:18" hidden="1" x14ac:dyDescent="0.25">
      <c r="D85" s="5"/>
      <c r="R85" s="5"/>
    </row>
    <row r="86" spans="4:18" hidden="1" x14ac:dyDescent="0.25">
      <c r="D86" s="5"/>
      <c r="R86" s="5"/>
    </row>
    <row r="87" spans="4:18" hidden="1" x14ac:dyDescent="0.25">
      <c r="D87" s="5"/>
      <c r="R87" s="5"/>
    </row>
    <row r="88" spans="4:18" hidden="1" x14ac:dyDescent="0.25">
      <c r="D88" s="5"/>
      <c r="R88" s="5"/>
    </row>
    <row r="89" spans="4:18" hidden="1" x14ac:dyDescent="0.25">
      <c r="D89" s="5"/>
      <c r="R89" s="5"/>
    </row>
    <row r="90" spans="4:18" hidden="1" x14ac:dyDescent="0.25">
      <c r="D90" s="5"/>
      <c r="R90" s="5"/>
    </row>
    <row r="91" spans="4:18" hidden="1" x14ac:dyDescent="0.25">
      <c r="D91" s="5"/>
      <c r="R91" s="5"/>
    </row>
    <row r="92" spans="4:18" hidden="1" x14ac:dyDescent="0.25">
      <c r="D92" s="5"/>
      <c r="R92" s="5"/>
    </row>
    <row r="93" spans="4:18" hidden="1" x14ac:dyDescent="0.25">
      <c r="D93" s="5"/>
      <c r="R93" s="5"/>
    </row>
    <row r="94" spans="4:18" hidden="1" x14ac:dyDescent="0.25">
      <c r="D94" s="5"/>
      <c r="R94" s="5"/>
    </row>
    <row r="95" spans="4:18" hidden="1" x14ac:dyDescent="0.25">
      <c r="D95" s="5"/>
      <c r="R95" s="5"/>
    </row>
    <row r="96" spans="4:18" hidden="1" x14ac:dyDescent="0.25">
      <c r="D96" s="5"/>
    </row>
    <row r="97" spans="4:18" hidden="1" x14ac:dyDescent="0.25">
      <c r="D97" s="5"/>
      <c r="R97" t="s">
        <v>41</v>
      </c>
    </row>
    <row r="98" spans="4:18" hidden="1" x14ac:dyDescent="0.25">
      <c r="D98" s="5"/>
      <c r="R98" t="s">
        <v>38</v>
      </c>
    </row>
    <row r="99" spans="4:18" hidden="1" x14ac:dyDescent="0.25">
      <c r="D99" s="5"/>
      <c r="R99" t="s">
        <v>39</v>
      </c>
    </row>
    <row r="100" spans="4:18" hidden="1" x14ac:dyDescent="0.25">
      <c r="D100" s="5"/>
    </row>
    <row r="101" spans="4:18" hidden="1" x14ac:dyDescent="0.25">
      <c r="D101" s="5"/>
      <c r="R101" s="5" t="s">
        <v>42</v>
      </c>
    </row>
    <row r="102" spans="4:18" hidden="1" x14ac:dyDescent="0.25">
      <c r="D102" s="5"/>
      <c r="R102" s="5" t="s">
        <v>40</v>
      </c>
    </row>
    <row r="103" spans="4:18" hidden="1" x14ac:dyDescent="0.25">
      <c r="D103" s="5"/>
      <c r="R103" s="5" t="s">
        <v>48</v>
      </c>
    </row>
    <row r="104" spans="4:18" hidden="1" x14ac:dyDescent="0.25">
      <c r="D104" s="5"/>
    </row>
    <row r="105" spans="4:18" hidden="1" x14ac:dyDescent="0.25">
      <c r="D105" s="5"/>
      <c r="R105" t="s">
        <v>44</v>
      </c>
    </row>
    <row r="106" spans="4:18" hidden="1" x14ac:dyDescent="0.25">
      <c r="D106" s="5"/>
      <c r="R106" t="s">
        <v>45</v>
      </c>
    </row>
    <row r="107" spans="4:18" hidden="1" x14ac:dyDescent="0.25">
      <c r="D107" s="5"/>
      <c r="R107" t="s">
        <v>43</v>
      </c>
    </row>
  </sheetData>
  <sheetProtection algorithmName="SHA-512" hashValue="w7NHrw0HWQPoUZ7hfuP8Z5ZCNmc6SUCBOd49Ud1NQmbKUWbRVa23L5cd9gfSJox1Musdsa4xs9an4lZIPMpwaA==" saltValue="xywkIla7Tq2So03fTeo4nQ==" spinCount="100000" sheet="1" selectLockedCells="1"/>
  <mergeCells count="85">
    <mergeCell ref="S31:Z31"/>
    <mergeCell ref="B19:Z19"/>
    <mergeCell ref="S27:Y27"/>
    <mergeCell ref="B38:F38"/>
    <mergeCell ref="B27:F27"/>
    <mergeCell ref="G27:M27"/>
    <mergeCell ref="N27:R27"/>
    <mergeCell ref="B37:F37"/>
    <mergeCell ref="G37:Z37"/>
    <mergeCell ref="B29:Z29"/>
    <mergeCell ref="B30:J30"/>
    <mergeCell ref="B32:J32"/>
    <mergeCell ref="K32:Z32"/>
    <mergeCell ref="K30:R30"/>
    <mergeCell ref="K31:R31"/>
    <mergeCell ref="B31:J31"/>
    <mergeCell ref="S30:Z30"/>
    <mergeCell ref="I10:T10"/>
    <mergeCell ref="I11:T11"/>
    <mergeCell ref="I12:T12"/>
    <mergeCell ref="B14:Z14"/>
    <mergeCell ref="B10:H10"/>
    <mergeCell ref="B11:H11"/>
    <mergeCell ref="B12:H12"/>
    <mergeCell ref="B26:I26"/>
    <mergeCell ref="J26:Z26"/>
    <mergeCell ref="B20:Z20"/>
    <mergeCell ref="U2:Z12"/>
    <mergeCell ref="L5:O5"/>
    <mergeCell ref="B25:Z25"/>
    <mergeCell ref="I9:T9"/>
    <mergeCell ref="L4:O4"/>
    <mergeCell ref="B15:Z15"/>
    <mergeCell ref="L3:O3"/>
    <mergeCell ref="B21:Z21"/>
    <mergeCell ref="B9:H9"/>
    <mergeCell ref="B16:Z16"/>
    <mergeCell ref="B18:Z18"/>
    <mergeCell ref="B8:T8"/>
    <mergeCell ref="B22:Z23"/>
    <mergeCell ref="O49:R49"/>
    <mergeCell ref="O50:R50"/>
    <mergeCell ref="S49:Z49"/>
    <mergeCell ref="S50:Z50"/>
    <mergeCell ref="B33:E33"/>
    <mergeCell ref="B35:Z35"/>
    <mergeCell ref="O39:S39"/>
    <mergeCell ref="G39:N39"/>
    <mergeCell ref="T38:Z38"/>
    <mergeCell ref="T39:Z39"/>
    <mergeCell ref="O38:S38"/>
    <mergeCell ref="B42:Z48"/>
    <mergeCell ref="B41:Z41"/>
    <mergeCell ref="B39:F39"/>
    <mergeCell ref="F33:Q33"/>
    <mergeCell ref="R33:S33"/>
    <mergeCell ref="O51:R51"/>
    <mergeCell ref="S51:Z51"/>
    <mergeCell ref="B50:F50"/>
    <mergeCell ref="B51:F51"/>
    <mergeCell ref="G50:N50"/>
    <mergeCell ref="G51:N51"/>
    <mergeCell ref="T33:Z33"/>
    <mergeCell ref="B34:E34"/>
    <mergeCell ref="F34:I34"/>
    <mergeCell ref="J34:N34"/>
    <mergeCell ref="O34:Q34"/>
    <mergeCell ref="R34:W34"/>
    <mergeCell ref="X34:Z34"/>
    <mergeCell ref="B36:Z36"/>
    <mergeCell ref="G38:N38"/>
    <mergeCell ref="B2:T2"/>
    <mergeCell ref="P3:T3"/>
    <mergeCell ref="P4:T4"/>
    <mergeCell ref="P5:T5"/>
    <mergeCell ref="P6:T6"/>
    <mergeCell ref="B3:E3"/>
    <mergeCell ref="B4:E4"/>
    <mergeCell ref="B5:E5"/>
    <mergeCell ref="B6:E6"/>
    <mergeCell ref="F3:K3"/>
    <mergeCell ref="F4:K4"/>
    <mergeCell ref="F5:K5"/>
    <mergeCell ref="F6:K6"/>
    <mergeCell ref="L6:O6"/>
  </mergeCells>
  <dataValidations count="20">
    <dataValidation type="list" allowBlank="1" showInputMessage="1" showErrorMessage="1" sqref="P3" xr:uid="{00000000-0002-0000-0000-000000000000}">
      <formula1>"Seçiniz,Erkek,Kadın"</formula1>
    </dataValidation>
    <dataValidation type="list" allowBlank="1" showInputMessage="1" showErrorMessage="1" sqref="P4" xr:uid="{00000000-0002-0000-0000-000001000000}">
      <formula1>"Seçiniz,Bekar,Evli"</formula1>
    </dataValidation>
    <dataValidation type="custom" operator="equal" allowBlank="1" showInputMessage="1" showErrorMessage="1" errorTitle="Hatalı T.C.Kimlik No Girişi" error="Lütfen T.C. Kimlik Numaranızı 11 haneli rakamlardan oluşacak şekilde giriniz." sqref="F3:K3" xr:uid="{00000000-0002-0000-0000-000002000000}">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xr:uid="{00000000-0002-0000-0000-000003000000}">
      <formula1>1</formula1>
      <formula2>73050</formula2>
    </dataValidation>
    <dataValidation allowBlank="1" showErrorMessage="1" prompt="_x000a__x000a_      " sqref="F4:K4" xr:uid="{00000000-0002-0000-0000-000004000000}"/>
    <dataValidation allowBlank="1" showErrorMessage="1" sqref="F5:K5 P5" xr:uid="{00000000-0002-0000-0000-000005000000}"/>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xr:uid="{00000000-0002-0000-0000-000006000000}"/>
    <dataValidation type="list" allowBlank="1" showInputMessage="1" showErrorMessage="1" sqref="G49:N49" xr:uid="{00000000-0002-0000-0000-000007000000}">
      <formula1>"Seçiniz,Stajyer Hava Trafik Kontrolörü,Asistan Hava Trafik Kontrolörü"</formula1>
    </dataValidation>
    <dataValidation type="list" allowBlank="1" showInputMessage="1" showErrorMessage="1" sqref="B15:Z15" xr:uid="{00000000-0002-0000-0000-000008000000}">
      <formula1>$Q$62:$Q$64</formula1>
    </dataValidation>
    <dataValidation type="list" allowBlank="1" showInputMessage="1" showErrorMessage="1" sqref="B19:Z19" xr:uid="{00000000-0002-0000-0000-000009000000}">
      <formula1>$Q$66:$Q$68</formula1>
    </dataValidation>
    <dataValidation type="list" allowBlank="1" showInputMessage="1" showErrorMessage="1" sqref="B21:Z21" xr:uid="{00000000-0002-0000-0000-00000A000000}">
      <formula1>$Q$70:$Q$72</formula1>
    </dataValidation>
    <dataValidation type="list" allowBlank="1" showInputMessage="1" showErrorMessage="1" sqref="B26" xr:uid="{00000000-0002-0000-0000-00000B000000}">
      <formula1>$Q$74:$Q$80</formula1>
    </dataValidation>
    <dataValidation type="list" allowBlank="1" showInputMessage="1" showErrorMessage="1" sqref="I9" xr:uid="{00000000-0002-0000-0000-00000C000000}">
      <formula1>"Lütfen Öğrenim Durumunuzu Seçiniz,Lisans,Önlisans,Ortaöğretim"</formula1>
    </dataValidation>
    <dataValidation type="list" allowBlank="1" showInputMessage="1" showErrorMessage="1" sqref="G50:N50" xr:uid="{00000000-0002-0000-0000-00000D000000}">
      <formula1>"Seçiniz,Asistan Hava Trafik Kontrolörü,Stajyer Hava Trafik Kontrolörü"</formula1>
    </dataValidation>
    <dataValidation type="list" allowBlank="1" showInputMessage="1" showErrorMessage="1" sqref="B30" xr:uid="{00000000-0002-0000-0000-00000E000000}">
      <formula1>$R$97:$R$99</formula1>
    </dataValidation>
    <dataValidation type="list" allowBlank="1" showInputMessage="1" showErrorMessage="1" sqref="B31" xr:uid="{00000000-0002-0000-0000-00000F000000}">
      <formula1>$R$101:$R$103</formula1>
    </dataValidation>
    <dataValidation type="list" allowBlank="1" showInputMessage="1" showErrorMessage="1" sqref="B32:J32" xr:uid="{00000000-0002-0000-0000-000010000000}">
      <formula1>$R$105:$R$107</formula1>
    </dataValidation>
    <dataValidation allowBlank="1" showInputMessage="1" showErrorMessage="1" promptTitle="4 A Sicil No (SSK Sicil No)" prompt="SSK Sicil Numaranızı 13 haneli olarak giriniz." sqref="S30:Z30" xr:uid="{00000000-0002-0000-0000-000011000000}"/>
    <dataValidation allowBlank="1" showInputMessage="1" showErrorMessage="1" promptTitle="Bağkur No" prompt="Bağkur sicil numarınızı 10 haneli olarak griniz._x000a_" sqref="S31:Z31" xr:uid="{00000000-0002-0000-0000-000012000000}"/>
    <dataValidation allowBlank="1" showInputMessage="1" showErrorMessage="1" promptTitle="Emekli Sicil No" prompt="Emekli Sicil Numaranızı 8 haneli olarak giriniz." sqref="F34:I34" xr:uid="{00000000-0002-0000-0000-000013000000}"/>
  </dataValidations>
  <printOptions verticalCentered="1"/>
  <pageMargins left="0.59055118110236227" right="0.39370078740157483" top="0.35433070866141736" bottom="0.15748031496062992" header="0.35433070866141736" footer="0.31496062992125984"/>
  <pageSetup paperSize="9" scale="92"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07:05 08/05/2023</XMLData>
</file>

<file path=customXml/item2.xml><?xml version="1.0" encoding="utf-8"?>
<XMLData TextToDisplay="%DOCUMENTGUID%">{00000000-0000-0000-0000-000000000000}</XMLData>
</file>

<file path=customXml/item3.xml><?xml version="1.0" encoding="utf-8"?>
<XMLData TextToDisplay="RightsWATCHMark">3|DHMI-DHMI-TASNIF DISI|{00000000-0000-0000-0000-000000000000}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wic_System_Copyright xmlns="http://schemas.microsoft.com/sharepoint/v3/fields" xsi:nil="true"/>
    <ImageCreateDate xmlns="9DE17378-2CB5-4E9B-BC11-CDA7F9E3DED0" xsi:nil="true"/>
    <PublishingExpirationDate xmlns="http://schemas.microsoft.com/sharepoint/v3" xsi:nil="true"/>
  </documentManagement>
</p:properties>
</file>

<file path=customXml/itemProps1.xml><?xml version="1.0" encoding="utf-8"?>
<ds:datastoreItem xmlns:ds="http://schemas.openxmlformats.org/officeDocument/2006/customXml" ds:itemID="{1B9DD672-34F2-4C41-91C9-CCE6F877C504}">
  <ds:schemaRefs/>
</ds:datastoreItem>
</file>

<file path=customXml/itemProps2.xml><?xml version="1.0" encoding="utf-8"?>
<ds:datastoreItem xmlns:ds="http://schemas.openxmlformats.org/officeDocument/2006/customXml" ds:itemID="{6888B8C8-CE70-4336-8EB8-11EF35E8324D}">
  <ds:schemaRefs/>
</ds:datastoreItem>
</file>

<file path=customXml/itemProps3.xml><?xml version="1.0" encoding="utf-8"?>
<ds:datastoreItem xmlns:ds="http://schemas.openxmlformats.org/officeDocument/2006/customXml" ds:itemID="{F2177A8B-D86F-417E-8BA1-1C27E7AEE665}">
  <ds:schemaRefs/>
</ds:datastoreItem>
</file>

<file path=customXml/itemProps4.xml><?xml version="1.0" encoding="utf-8"?>
<ds:datastoreItem xmlns:ds="http://schemas.openxmlformats.org/officeDocument/2006/customXml" ds:itemID="{5EEACB9A-AB5D-43AB-ACF7-E9ED41A15472}"/>
</file>

<file path=customXml/itemProps5.xml><?xml version="1.0" encoding="utf-8"?>
<ds:datastoreItem xmlns:ds="http://schemas.openxmlformats.org/officeDocument/2006/customXml" ds:itemID="{3DC51814-D3F3-4D7A-B745-FD16B39CB18E}"/>
</file>

<file path=customXml/itemProps6.xml><?xml version="1.0" encoding="utf-8"?>
<ds:datastoreItem xmlns:ds="http://schemas.openxmlformats.org/officeDocument/2006/customXml" ds:itemID="{754068A5-8B93-49CA-BFDE-5B7D1F03C9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Uğur KÖSE</cp:lastModifiedBy>
  <cp:lastPrinted>2021-04-29T18:21:58Z</cp:lastPrinted>
  <dcterms:created xsi:type="dcterms:W3CDTF">2018-12-19T11:15:13Z</dcterms:created>
  <dcterms:modified xsi:type="dcterms:W3CDTF">2024-03-13T12:29:20Z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AppVersion">
    <vt:lpwstr>16.0300</vt:lpwstr>
  </property>
  <property fmtid="{D5CDD505-2E9C-101B-9397-08002B2CF9AE}" pid="4" name="ContentTypeId">
    <vt:lpwstr>0x0101009148F5A04DDD49CBA7127AADA5FB792B00AADE34325A8B49CDA8BB4DB53328F214009CEF840CD408A546A321D496BB559100</vt:lpwstr>
  </property>
  <property fmtid="{D5CDD505-2E9C-101B-9397-08002B2CF9AE}" pid="5" name="ShareDoc">
    <vt:bool>false</vt:bool>
  </property>
  <property fmtid="{D5CDD505-2E9C-101B-9397-08002B2CF9AE}" pid="6" name="HyperlinksChanged">
    <vt:bool>false</vt:bool>
  </property>
  <property fmtid="{D5CDD505-2E9C-101B-9397-08002B2CF9AE}" pid="7" name="ScaleCrop">
    <vt:bool>false</vt:bool>
  </property>
  <property fmtid="{D5CDD505-2E9C-101B-9397-08002B2CF9AE}" pid="8" name="LinksUpToDate">
    <vt:bool>false</vt:bool>
  </property>
  <property fmtid="{D5CDD505-2E9C-101B-9397-08002B2CF9AE}" pid="9" name="DocSecurity">
    <vt:i4>0</vt:i4>
  </property>
  <property fmtid="{D5CDD505-2E9C-101B-9397-08002B2CF9AE}" pid="10" name="VideoSetEmbedCode">
    <vt:lpwstr/>
  </property>
  <property fmtid="{D5CDD505-2E9C-101B-9397-08002B2CF9AE}" pid="11" name="Order">
    <vt:r8>38600</vt:r8>
  </property>
  <property fmtid="{D5CDD505-2E9C-101B-9397-08002B2CF9AE}" pid="12" name="AlternateThumbnailUrl">
    <vt:lpwstr/>
  </property>
  <property fmtid="{D5CDD505-2E9C-101B-9397-08002B2CF9AE}" pid="14" name="PeopleInMedia">
    <vt:lpwstr/>
  </property>
  <property fmtid="{D5CDD505-2E9C-101B-9397-08002B2CF9AE}" pid="15" name="VideoSetOwner">
    <vt:lpwstr/>
  </property>
  <property fmtid="{D5CDD505-2E9C-101B-9397-08002B2CF9AE}" pid="16" name="_SourceUrl">
    <vt:lpwstr/>
  </property>
  <property fmtid="{D5CDD505-2E9C-101B-9397-08002B2CF9AE}" pid="17" name="_SharedFileIndex">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y fmtid="{D5CDD505-2E9C-101B-9397-08002B2CF9AE}" pid="28" name="vti_imgdate">
    <vt:lpwstr/>
  </property>
  <property fmtid="{D5CDD505-2E9C-101B-9397-08002B2CF9AE}" pid="29" name="VideoRenditionLabel">
    <vt:lpwstr/>
  </property>
  <property fmtid="{D5CDD505-2E9C-101B-9397-08002B2CF9AE}" pid="31" name="VideoSetShowDownloadLink">
    <vt:bool>false</vt:bool>
  </property>
</Properties>
</file>